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tabRatio="853" activeTab="2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A'!$A$1:$E$27</definedName>
    <definedName name="_xlnm.Print_Area" localSheetId="1">'Scheda B'!$A$1:$Y$123</definedName>
    <definedName name="_xlnm.Print_Area" localSheetId="2">'Scheda C'!$A$1:$F$19</definedName>
  </definedNames>
  <calcPr fullCalcOnLoad="1"/>
</workbook>
</file>

<file path=xl/sharedStrings.xml><?xml version="1.0" encoding="utf-8"?>
<sst xmlns="http://schemas.openxmlformats.org/spreadsheetml/2006/main" count="1004" uniqueCount="299">
  <si>
    <t/>
  </si>
  <si>
    <t>TIPOLOGIA RISORSE</t>
  </si>
  <si>
    <t>Arco temporale di validità del programma</t>
  </si>
  <si>
    <t>Disponibilità finanziaria</t>
  </si>
  <si>
    <t>Primo anno</t>
  </si>
  <si>
    <t>Secondo anno</t>
  </si>
  <si>
    <t>Altro</t>
  </si>
  <si>
    <t>Note</t>
  </si>
  <si>
    <t>Tipologia</t>
  </si>
  <si>
    <t>Totale</t>
  </si>
  <si>
    <t>Importo</t>
  </si>
  <si>
    <t>CODICE UNICO INTERVENTO - CUI</t>
  </si>
  <si>
    <t>CUP</t>
  </si>
  <si>
    <t>IMPORTO INTERVENTO</t>
  </si>
  <si>
    <t>QUADRO DELLE RISORSE NECESSARIE ALLA REALIZZAZIONE DEL PROGRAMMA (1)</t>
  </si>
  <si>
    <t>Annotazioni</t>
  </si>
  <si>
    <t>si/no</t>
  </si>
  <si>
    <t>campo somma</t>
  </si>
  <si>
    <t>Livello di priorità</t>
  </si>
  <si>
    <t>valore</t>
  </si>
  <si>
    <t>calcolo</t>
  </si>
  <si>
    <t>codice</t>
  </si>
  <si>
    <t>testo</t>
  </si>
  <si>
    <t>data (anno)</t>
  </si>
  <si>
    <t>codice AUSA</t>
  </si>
  <si>
    <t>denominazione</t>
  </si>
  <si>
    <t>Ereditato da precedente programma</t>
  </si>
  <si>
    <t>Settore</t>
  </si>
  <si>
    <t>forniture / servizi</t>
  </si>
  <si>
    <t>DESCRIZIONE ACQUISTO</t>
  </si>
  <si>
    <t>DESCRIZIONE DELL'ACQUISTO</t>
  </si>
  <si>
    <t>Annualità nella quale si prevede di dare avvio alla procedura di affidamento</t>
  </si>
  <si>
    <t>Tabella CPV</t>
  </si>
  <si>
    <t>importo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</si>
  <si>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</si>
  <si>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</si>
  <si>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</si>
  <si>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</si>
  <si>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</si>
  <si>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</si>
  <si>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</si>
  <si>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</si>
  <si>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</si>
  <si>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</si>
  <si>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</si>
  <si>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</si>
  <si>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</si>
  <si>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</si>
  <si>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</si>
  <si>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</si>
  <si>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</si>
  <si>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</si>
  <si>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</si>
  <si>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</si>
  <si>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</si>
  <si>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</si>
  <si>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</si>
  <si>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</si>
  <si>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</si>
  <si>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</si>
  <si>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</si>
  <si>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</si>
  <si>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</si>
  <si>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</si>
  <si>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</si>
  <si>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</si>
  <si>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</si>
  <si>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</si>
  <si>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</si>
  <si>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</si>
  <si>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</si>
  <si>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</si>
  <si>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</si>
  <si>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</si>
  <si>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</si>
  <si>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</si>
  <si>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</si>
  <si>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</si>
  <si>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</si>
  <si>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</si>
  <si>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</si>
  <si>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</si>
  <si>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</si>
  <si>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</si>
  <si>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</si>
  <si>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</si>
  <si>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</si>
  <si>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</si>
  <si>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</si>
  <si>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codice fiscale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</si>
  <si>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</si>
  <si>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</si>
  <si>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</si>
  <si>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</si>
  <si>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</si>
  <si>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</si>
  <si>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</si>
  <si>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</si>
  <si>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</si>
  <si>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</si>
  <si>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somma (11)</t>
  </si>
  <si>
    <t>no</t>
  </si>
  <si>
    <t>Calabria</t>
  </si>
  <si>
    <t>79710000-4</t>
  </si>
  <si>
    <t>Servizio di vigilanza armata</t>
  </si>
  <si>
    <t>si</t>
  </si>
  <si>
    <t>01367190806201800005</t>
  </si>
  <si>
    <t>01367190806</t>
  </si>
  <si>
    <t>33190000-8</t>
  </si>
  <si>
    <t>72000000-5</t>
  </si>
  <si>
    <t>Gara per materiale specialistico e protesico per Ortopedia</t>
  </si>
  <si>
    <t xml:space="preserve">Servizio di ristorazione </t>
  </si>
  <si>
    <t>55300000-3</t>
  </si>
  <si>
    <t>fornitura</t>
  </si>
  <si>
    <t>33690000-3</t>
  </si>
  <si>
    <t xml:space="preserve">Procedura aperta con modalità telematica per la fornitura triennale di “Guanti chirurgici e non, materiale monouso </t>
  </si>
  <si>
    <t>33141621-9</t>
  </si>
  <si>
    <t>33141125-2  Materiale per suture chirurgiche</t>
  </si>
  <si>
    <t>Procedura  aperta per la fornitura, per anni due  di emostatici e sigillanti</t>
  </si>
  <si>
    <t>33141127-6  Emostatici riassorbibili</t>
  </si>
  <si>
    <t>Materiale per impiantistica rachidea e materiali vari per l'U.O.C. di Neurochirurgia</t>
  </si>
  <si>
    <t>33184100-4  33190000-8</t>
  </si>
  <si>
    <t>da definire</t>
  </si>
  <si>
    <t>Fornitura di farmaci A-PHT i</t>
  </si>
  <si>
    <t xml:space="preserve">Gara ai sensi dell'art. 63 comma 2 lett. b) del D.Lgs. 50/2016 per l'acquisizione di farmaci unici ed infungibili </t>
  </si>
  <si>
    <t xml:space="preserve">Procedura Aperta, con modalità telematica, per la fornitura triennale di “Vaccini” </t>
  </si>
  <si>
    <t xml:space="preserve">Gara per la fornitura di ausili per incontinenza </t>
  </si>
  <si>
    <t>01367190806201900010</t>
  </si>
  <si>
    <t>01367190806201900014</t>
  </si>
  <si>
    <t>01367190806201900015</t>
  </si>
  <si>
    <t>01367190806201900016</t>
  </si>
  <si>
    <t>01367190806201900018</t>
  </si>
  <si>
    <t>01367190806201900020</t>
  </si>
  <si>
    <t>01367190806201900021</t>
  </si>
  <si>
    <t>01367190806201900023</t>
  </si>
  <si>
    <t>01367190806201900024</t>
  </si>
  <si>
    <t>01367190806201900026</t>
  </si>
  <si>
    <t>33100000-1 apparecchiature mediche</t>
  </si>
  <si>
    <t>Acquisto Incubatrici neonatali per U.O.C. Neonatologia</t>
  </si>
  <si>
    <t>procedura  negoziata per anni due di materiale specialistico  UOC VASCOLARE</t>
  </si>
  <si>
    <t>33184200-5 Protesi vascolari</t>
  </si>
  <si>
    <t>Gara Ponte per la fornitura in service per anni uno di reattivi reagenti e materiale di consumo</t>
  </si>
  <si>
    <t>33696300-8 Reattivi chimici</t>
  </si>
  <si>
    <t xml:space="preserve">Procedura aperta per la fornitura, per anni tre, in conto lavorazione di Plasma fresco congelato di livello farmaceutico UOC Trasfusionale </t>
  </si>
  <si>
    <t>33600000  - Medicinali</t>
  </si>
  <si>
    <t>Procedura aperta per anni due, di prodotti per nutrizione enterale</t>
  </si>
  <si>
    <t>33695000-8 Altri medicinali non terapeutici</t>
  </si>
  <si>
    <t>33190000-18 Presidi chirurgici</t>
  </si>
  <si>
    <t xml:space="preserve">Procedura aperta per la fornitura di materiale specialistico e protesico per l'UOC di Chirurgia Vascolare </t>
  </si>
  <si>
    <t>33190000-18 Presidi chirurgici  33184200-5 Protesi vascolari</t>
  </si>
  <si>
    <t>Procedura aperta fornitura per anni tre di Toner e Cartucce</t>
  </si>
  <si>
    <t>30125100-2 Cartuce e toner</t>
  </si>
  <si>
    <t>MEPA - PROCEDURA NEGOZIATA, PER LA FORNITURA IN SOMMINISTRAZIONE, PER ANNI DUE, DI ``STAMPATI E MODULISTICA`` E ``MODULISTICA E FASCICOLI SU CARTA USO MANO`` PER LE VARIE UU.OO. DI QUESTO G.O.M.</t>
  </si>
  <si>
    <t>22000000-0 Stampati e prodotti affini</t>
  </si>
  <si>
    <t xml:space="preserve">MEPA - PROCEDURA NEGOZIATA PER LA FORNITURA, PER ANNI UNO, DI CATETERI VENOSI CENTRALE E NON </t>
  </si>
  <si>
    <t>33141200-2 cateteri</t>
  </si>
  <si>
    <t>MEPA-PROCEDURA NEGOZIATA PER LA FORNITURA IN CONTO DEPOSITO PER ANNI DUE DI PROTESI MAMMARIE PER LA U.O.C. DI CHIRURUGIA GENERALE</t>
  </si>
  <si>
    <t>33184400-7 Protesi mammarie</t>
  </si>
  <si>
    <t>MEPA - PROCEDURA NEGOZIATA,PER L`ACQUISTO DI MATERIALE DI CONSUMO PER UMIDIFICATORI RIANIMATORI E VENTILATORI MOD. 850 FISCHER AND PAYKEL PER LA UOC DI NEONATOLOGIA</t>
  </si>
  <si>
    <t>30199770-8 Buoni pasto</t>
  </si>
  <si>
    <t>forniture</t>
  </si>
  <si>
    <t>MEPA - PROCEDURA NEGOZIATA PER LA FORNITURA IN SOMMINISTRAZIONE, PER ANNI DUE, DI COMPRIAMPLIFICATORI DI BRILLANZA PER UOC DI FARMACIA.</t>
  </si>
  <si>
    <t>MEPA - PROCEDURA NEGOZIATA PER LA FORNITURA IN SOMMINISTRAZIONE, PER ANNI DUE, DI KIT PER AFERESI E RACCOLTA CELLULE STAMINALI DA SANGUE PERIFERICO E PLASMA, PER LA U.O.C. C.T.M.O.</t>
  </si>
  <si>
    <t>Importo Totale (2)</t>
  </si>
  <si>
    <t>(2) L'importo totale è comprensivo degli importi delle annualità successive alla seconda come da Scheda B</t>
  </si>
  <si>
    <t>dell'Amministrazione Grande Ospedale Metropolitano "Bianchi- Melacrino - Morelli" di Reggio Calabria</t>
  </si>
  <si>
    <t>33141420-0 Guanti chirurgici</t>
  </si>
  <si>
    <t>DELL'AMMINISTRAZIONE Grande Ospedale Metropolitano "Bianchi- Melacrino - Morelli" di Reggio Calabria</t>
  </si>
  <si>
    <t>71317210-8 Servizi di consulenza sanitaria e di sicurezza</t>
  </si>
  <si>
    <t>(2)    non vi sono interventi non riproposti e non avviati</t>
  </si>
  <si>
    <t>(D.ssa Giuseppina Ambroggio)</t>
  </si>
  <si>
    <t>ESITO PROCEDUTA APERTA PER LA FORNITURA, PER ANNI UNO, DI MATERIALE ANGIOGRAFICO PER L`U.O.C. DI NEURORADIOLOGIA</t>
  </si>
  <si>
    <t>PROCEDURA NEGOZIATA SENZA PREVIA PUBBLICAZIONE DI BANDO, PER LA FORNITURA, IN SOMMINISTRAZIONE, PER ANNI TRE, DI ``DISPOSITIVO EMOSTATICO IN FALDE`` DENIMINATO HEMOPATCH ( BAXTER) - E DI ``SIGILLANTE EMOSTATICO AEREOSTATICO``- DENOMINATO COSEAL.(BAXTER) - PER AL U.O.C. CHIRURGIA TORACICA.</t>
  </si>
  <si>
    <t>MEPA - PROCEDURA NEGOZIATA PER LA FORNITURA, PER ANNI UNO, DI KIT REAGENTI PER COLORAZIONE DI GRAM, E TEST DIAGNOSTICI E REAGENTI PER INDAGINI MICROBIOLOGICHE DIRETTE, PER LA U.O.C. MICROBIOLOGIA E VIROLOGIA</t>
  </si>
  <si>
    <t>gara materiale di consumo  per centrale sterilizzazione</t>
  </si>
  <si>
    <t>Romeo Giuseppe</t>
  </si>
  <si>
    <t>Fotia Giuseppa</t>
  </si>
  <si>
    <t>Ambroggio Giuseppina</t>
  </si>
  <si>
    <t>Bronzi Monica</t>
  </si>
  <si>
    <t>Service reagenti per dosaggio farmaci</t>
  </si>
  <si>
    <t>Inturri Giuseppe</t>
  </si>
  <si>
    <t>Antisettici e disinfettanti</t>
  </si>
  <si>
    <t>Provette sottovuoto</t>
  </si>
  <si>
    <t>33141121-4 suture chirurgiche</t>
  </si>
  <si>
    <t>33290000-8 dispositivi e prodotti medici vari</t>
  </si>
  <si>
    <t>33111710-1 presidi per angiografia</t>
  </si>
  <si>
    <t>33100000-1 Apparecchiature mediche</t>
  </si>
  <si>
    <t>CONVENZIONE CONSIP PER L`AFFIDAMENTO DEI SERVIZI DI GESTIONE E MANUTENZIONE DI SISTEMI IP E POSTAZIONI DI LAVORO PER LE PUBBLICHE AMMINISTRAZIONI per anni quattro</t>
  </si>
  <si>
    <t>50322000-8 servizi di manutenzione di computer personali</t>
  </si>
  <si>
    <t>60000000-8 servizi di trasporto</t>
  </si>
  <si>
    <t xml:space="preserve">PROCEDURA APERTA, PER ANNI TRE, PER L`AFFIDAMENTO DEL SERVIZIO TRASPORTO PAZIENTI E MATERIALE BIOLOGICO SANITARIO PER I PRESIDI OSPEDALIERI DI QUESTO GRANDE OSPEDALE METROPOLITANO. </t>
  </si>
  <si>
    <t>MEPA - PROCEDURA NEGOZIATA anni uno PER LA FORNITURA, IN CONTO DEPOSITO, DI CATETERE A PALLONCINO PER IL TRATTAMENTO ENDOVASCOLARE DELLE STENOSI ARTERIOSE DA PLACCA CALCIFICA (SHOCK WAVE), E FORNITURA, IN SERVICE GRATUITO, DI GENERATORE DI ENERGIA PULSATA E CAVO DI CONNESSIONE, PER LA U.O.C. CHIRURGIA VASCOLARE</t>
  </si>
  <si>
    <t>Gara per materiale di consumo per anni uno per apparecchi Neonatologia</t>
  </si>
  <si>
    <t>33696000-5 reagenti e mezzi di contrasto</t>
  </si>
  <si>
    <t>Gara per anni tre di  reagenti per Tipizzazione</t>
  </si>
  <si>
    <t>Acquisto materiale sanitario per anni tre per Neonatologia</t>
  </si>
  <si>
    <t>33600000-6 prodotti farmaceutici</t>
  </si>
  <si>
    <t>Procedura di gara farmaci unici (Vimizim- Haemocomlettan-Defitelio-Grifalon)</t>
  </si>
  <si>
    <t>servizi</t>
  </si>
  <si>
    <t>Procedura per acquisto n.1 Acceleratore lineare</t>
  </si>
  <si>
    <t>Procedura di gara per l'acquisto di un broncoscopio EBUS ( Endobronchial Ultra Sound) per U.O.C. Chirurgia Toracica</t>
  </si>
  <si>
    <t>Procedura di gara per la fornitura di Workstation per biopsie per U.O.C. di Urologia</t>
  </si>
  <si>
    <t>Procedura di gara per la fornitura di un laser ad olmio per U.O.C: di Urologia</t>
  </si>
  <si>
    <t>Procedura negoziata senza bando per la fornitura di separatore immunomagnetico Clinimacs Prodigy per U.O.S.D. Calabria Cord Blood Bank</t>
  </si>
  <si>
    <t xml:space="preserve">    </t>
  </si>
  <si>
    <t>Raccordi e Prolunghe</t>
  </si>
  <si>
    <t>Autorità Regionale Stazione Unica Appaltante Calabria</t>
  </si>
  <si>
    <t>0000207121</t>
  </si>
  <si>
    <t>Fornitura gestione e manutenzione di un sistema ris-pacs multidisciplinare</t>
  </si>
  <si>
    <t>Apparecchiature informatiche</t>
  </si>
  <si>
    <t>Arredi degenza e ambulatori</t>
  </si>
  <si>
    <t>36140000-4 Arredi ed attrezzature varie.</t>
  </si>
  <si>
    <t>Diagnostiche telecomandate per  la UOC di Radiologia</t>
  </si>
  <si>
    <t>Sistema acquisizione dedicato agli studi funzionali sulla tiroide</t>
  </si>
  <si>
    <t>ADESIONE PER MESI 24 ALLA ``CONVENZIOEN CONSIP ED 7 LOTTO 6 - SERVIZIO SOSTITUTIVO DI MENSA MEDIANTE BUONI PASTO``.</t>
  </si>
  <si>
    <t>ADESIONE ALLA CONVENZIONE CONSIP PER L'AFFIDAMENTO DEI SERVIZI RELATIVI ALLA GESTIONE INTEGRATA DELLA SALUTE E SICUREZZA SUI LUOGHI DI LAVORO PRESSO LE PUBBLICHE AMMINISTRAZIONI AI SENSI DELL'ART. 26 LEGGE N.488/1999 E S.M.I. E DELL'ART.388/2000</t>
  </si>
  <si>
    <t xml:space="preserve">ADESIONE ALL`ACCORDO QUADRO CONSIP PER LA FORNITURA DI SUTURE CHIRURGICHE TRADIZIONALI. </t>
  </si>
  <si>
    <t>MEPA - PROCEDURA NEGOZIATA PER LA FORNITURA IN SOMMINISTRAZIONE, PER ANNI DUE,DI STENT URETRALI/URETERALI, PER LA U.O.C. UROLOGIA E TRAPIANTI DI RENE</t>
  </si>
  <si>
    <t>MEPA - PROCEDURA NEGOZIATA DI ACQUISTO IN SERVICE,  PER SISTEMA TIPIZZAZIONE HLA CLASSE I E II MEDIANTE METODICA SSP PCR REAL-TIME, PER LA U.O.S.D. TIPIZZAZIONE TISSUTALE</t>
  </si>
  <si>
    <t>MEPA - PROCEDURA NEGOZIATA SENZA PREVIA PUBBLICAZIONE DI BANDO PER LA FORNITURA, PER ANNI UNO DI MATERIALE DI CONSUMO PER APPARECCHIATURE OLYMPUS PER L`UOC DI GASTROENTEROLOGIA</t>
  </si>
  <si>
    <t>Gara  servizi cloud e di informatizzazione</t>
  </si>
  <si>
    <t>01367190806201800001</t>
  </si>
  <si>
    <t>01367190806201800002</t>
  </si>
  <si>
    <t>01367190806201900003</t>
  </si>
  <si>
    <t>01367190806201800004</t>
  </si>
  <si>
    <t>01367190806201900006</t>
  </si>
  <si>
    <t>01367190806201900007</t>
  </si>
  <si>
    <t>01367190806201900008</t>
  </si>
  <si>
    <t>01367190806201900009</t>
  </si>
  <si>
    <t>01367190806201900011</t>
  </si>
  <si>
    <t>01367190806201900012</t>
  </si>
  <si>
    <t>01367190806201900013</t>
  </si>
  <si>
    <t>01367190806201900017</t>
  </si>
  <si>
    <t>01367190806201900019</t>
  </si>
  <si>
    <t>01367190806201900022</t>
  </si>
  <si>
    <t>01367190806201900025</t>
  </si>
  <si>
    <t>01367190806201900027</t>
  </si>
  <si>
    <t>01367190806201900028</t>
  </si>
  <si>
    <t>01367190806201900029</t>
  </si>
  <si>
    <t>01367190806202000030</t>
  </si>
  <si>
    <t>01367190806202000031</t>
  </si>
  <si>
    <t>01367190806202000032</t>
  </si>
  <si>
    <t>01367190806202000033</t>
  </si>
  <si>
    <t>01367190806202000034</t>
  </si>
  <si>
    <t>01367190806202000035</t>
  </si>
  <si>
    <t>01367190806202000036</t>
  </si>
  <si>
    <t>01367190806202000037</t>
  </si>
  <si>
    <t>01367190806202000038</t>
  </si>
  <si>
    <t>01367190806202000039</t>
  </si>
  <si>
    <t>01367190806202000040</t>
  </si>
  <si>
    <t>01367190806202000041</t>
  </si>
  <si>
    <t>01367190806202000042</t>
  </si>
  <si>
    <t>01367190806202000043</t>
  </si>
  <si>
    <t>01367190806202000044</t>
  </si>
  <si>
    <t>01367190806202000045</t>
  </si>
  <si>
    <t>01367190806202000046</t>
  </si>
  <si>
    <t>01367190806202000047</t>
  </si>
  <si>
    <t>01367190806202000048</t>
  </si>
  <si>
    <t>01367190806202000049</t>
  </si>
  <si>
    <t>01367190806202000050</t>
  </si>
  <si>
    <t>01367190806202000051</t>
  </si>
  <si>
    <t>01367190806202000052</t>
  </si>
  <si>
    <t>01367190806202000053</t>
  </si>
  <si>
    <t>013671908620202100054</t>
  </si>
  <si>
    <t>013671908620202100055</t>
  </si>
  <si>
    <t>013671908620202100056</t>
  </si>
  <si>
    <t>013671908620202100058</t>
  </si>
  <si>
    <t>013671908620202100059</t>
  </si>
  <si>
    <t>Procedura aperta per la fornitura di presidi e materiali per la UOC di Medicina Trasfusionale</t>
  </si>
  <si>
    <t>013671908620202100060</t>
  </si>
  <si>
    <t>Contenitori criogenici per la Banca del Cordone</t>
  </si>
  <si>
    <t>sistema ricondizionamento e stoccaggio broncoscopi per la UOC di Chirurgia Toracica</t>
  </si>
  <si>
    <t>sistemi di biodecontaminazione e mobili a pavimento comprensivi di taniche di soluzione biocida per la Direzione Medica di Presidio</t>
  </si>
  <si>
    <t>sistemi di biodecontaminazione comprensivi di taniche soluzione biocida per la Direzione Medica di Presidio</t>
  </si>
  <si>
    <t>013671908620202100057</t>
  </si>
  <si>
    <t>013671908620202100061</t>
  </si>
  <si>
    <t>013671908620202100062</t>
  </si>
  <si>
    <t>013671908620202100063</t>
  </si>
  <si>
    <t xml:space="preserve">separatore cellulare per terapia Car T </t>
  </si>
  <si>
    <t>013671908620202100064</t>
  </si>
  <si>
    <t>Gara Service sistemi analitici per Laboratori di Analisi per anni quattro</t>
  </si>
  <si>
    <t>Fornitura in service di sistemi analitici per test coagulazione, citofluorimetria, emocromi ecc. per i laboratori .</t>
  </si>
  <si>
    <t xml:space="preserve">Fornitura in service di sistemi analitici per i Laboratori di Microbiologia, Virologia e analisi chimico cliniche </t>
  </si>
  <si>
    <t>gara suture, suturatrici e materiale per laparoscopia</t>
  </si>
  <si>
    <t>Servizio di Brokeraggio Assicurativo</t>
  </si>
  <si>
    <t>Fornitura in service e materiale di consumo per trattamenti emodialitici e dialisi peritoneale per anni quattro</t>
  </si>
  <si>
    <t xml:space="preserve">Servizio di copertura assicurativa RCT RCO </t>
  </si>
  <si>
    <t>servizio di copertura assicurativa incendio, furto, kasko e infortuni</t>
  </si>
  <si>
    <t>01367190806202000065</t>
  </si>
  <si>
    <t>01367190806202000066</t>
  </si>
  <si>
    <t>01367190806202000067</t>
  </si>
  <si>
    <t>01367190806202000068</t>
  </si>
  <si>
    <t>01367190806202000069</t>
  </si>
  <si>
    <t>66518100-5  Servizio di Brokeraggio</t>
  </si>
  <si>
    <t>66510000-8 servizi assicurativi</t>
  </si>
  <si>
    <t xml:space="preserve">66512100-3 Servizi assicurativi </t>
  </si>
  <si>
    <t>ALLEGATO II - SCHEDA A : PROGRAMMA BIENNALE DEGLI ACQUISTI DI FORNITURE E SERVIZI 2022/2023</t>
  </si>
  <si>
    <t>ALLEGATO II - SCHEDA B : PROGRAMMA BIENNALE DEGLI ACQUISTI DI FORNITURE E SERVIZI 2022/2023</t>
  </si>
  <si>
    <t>ALLEGATO II - SCHEDA C: PROGRAMMA BIENNALE DEGLI ACQUISTI DI FORNITURE E SERVIZI 2022/2023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</si>
</sst>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  <numFmt numFmtId="189" formatCode="[$-410]dddd\ d\ mmmm\ yyyy"/>
    <numFmt numFmtId="190" formatCode="&quot;€&quot;\ #,##0.00"/>
    <numFmt numFmtId="191" formatCode="&quot;€&quot;\ #,##0.00;[Red]&quot;€&quot;\ #,##0.00"/>
    <numFmt numFmtId="192" formatCode="[$€-2]\ #,##0.00;[Red]\-[$€-2]\ #,##0.00"/>
    <numFmt numFmtId="193" formatCode="#,##0_ ;\-#,##0\ "/>
    <numFmt numFmtId="194" formatCode="_-[$€-410]\ * #,##0.00_-;\-[$€-410]\ * #,##0.00_-;_-[$€-410]\ * &quot;-&quot;??_-;_-@_-"/>
    <numFmt numFmtId="195" formatCode="0;[Red]0"/>
    <numFmt numFmtId="196" formatCode="#,##0.00;[Red]#,##0.00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1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7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horizontal="justify" vertical="center" wrapText="1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10" fillId="0" borderId="0" xfId="0" applyNumberFormat="1" applyFont="1" applyAlignment="1" quotePrefix="1">
      <alignment horizontal="left" wrapText="1"/>
    </xf>
    <xf numFmtId="4" fontId="0" fillId="0" borderId="0" xfId="0" applyNumberFormat="1" applyFont="1" applyBorder="1" applyAlignment="1">
      <alignment wrapText="1"/>
    </xf>
    <xf numFmtId="4" fontId="3" fillId="32" borderId="0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 wrapText="1"/>
    </xf>
    <xf numFmtId="4" fontId="10" fillId="32" borderId="0" xfId="0" applyNumberFormat="1" applyFont="1" applyFill="1" applyAlignment="1">
      <alignment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 quotePrefix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8" fontId="0" fillId="32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 vertical="center"/>
    </xf>
    <xf numFmtId="49" fontId="0" fillId="32" borderId="10" xfId="0" applyNumberFormat="1" applyFont="1" applyFill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wrapText="1"/>
      <protection locked="0"/>
    </xf>
    <xf numFmtId="49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4" fontId="0" fillId="32" borderId="0" xfId="0" applyNumberFormat="1" applyFont="1" applyFill="1" applyBorder="1" applyAlignment="1">
      <alignment wrapText="1"/>
    </xf>
    <xf numFmtId="8" fontId="0" fillId="32" borderId="0" xfId="0" applyNumberFormat="1" applyFont="1" applyFill="1" applyBorder="1" applyAlignment="1">
      <alignment horizontal="right" wrapText="1"/>
    </xf>
    <xf numFmtId="8" fontId="0" fillId="32" borderId="0" xfId="0" applyNumberFormat="1" applyFont="1" applyFill="1" applyBorder="1" applyAlignment="1">
      <alignment horizontal="right" vertical="center"/>
    </xf>
    <xf numFmtId="0" fontId="0" fillId="3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8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64" fillId="0" borderId="10" xfId="0" applyNumberFormat="1" applyFont="1" applyFill="1" applyBorder="1" applyAlignment="1">
      <alignment horizontal="center" vertical="center" wrapText="1"/>
    </xf>
    <xf numFmtId="191" fontId="0" fillId="0" borderId="0" xfId="0" applyNumberFormat="1" applyFont="1" applyBorder="1" applyAlignment="1">
      <alignment/>
    </xf>
    <xf numFmtId="19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0" xfId="0" applyNumberFormat="1" applyFont="1" applyAlignment="1">
      <alignment wrapText="1"/>
    </xf>
    <xf numFmtId="4" fontId="10" fillId="0" borderId="0" xfId="0" applyNumberFormat="1" applyFont="1" applyAlignment="1" quotePrefix="1">
      <alignment horizontal="left" wrapText="1"/>
    </xf>
    <xf numFmtId="190" fontId="0" fillId="0" borderId="0" xfId="61" applyNumberFormat="1" applyFont="1" applyBorder="1" applyAlignment="1">
      <alignment/>
    </xf>
    <xf numFmtId="190" fontId="0" fillId="0" borderId="10" xfId="61" applyNumberFormat="1" applyFont="1" applyFill="1" applyBorder="1" applyAlignment="1">
      <alignment/>
    </xf>
    <xf numFmtId="190" fontId="0" fillId="0" borderId="10" xfId="61" applyNumberFormat="1" applyFont="1" applyFill="1" applyBorder="1" applyAlignment="1">
      <alignment wrapText="1"/>
    </xf>
    <xf numFmtId="190" fontId="0" fillId="0" borderId="0" xfId="61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13" fillId="33" borderId="0" xfId="0" applyNumberFormat="1" applyFont="1" applyFill="1" applyBorder="1" applyAlignment="1">
      <alignment horizontal="left" vertical="top" wrapText="1"/>
    </xf>
    <xf numFmtId="4" fontId="0" fillId="34" borderId="0" xfId="0" applyNumberFormat="1" applyFont="1" applyFill="1" applyAlignment="1">
      <alignment wrapText="1"/>
    </xf>
    <xf numFmtId="4" fontId="0" fillId="35" borderId="0" xfId="0" applyNumberFormat="1" applyFont="1" applyFill="1" applyAlignment="1">
      <alignment wrapText="1"/>
    </xf>
    <xf numFmtId="0" fontId="10" fillId="32" borderId="10" xfId="0" applyFont="1" applyFill="1" applyBorder="1" applyAlignment="1">
      <alignment horizontal="center" vertical="center"/>
    </xf>
    <xf numFmtId="4" fontId="10" fillId="0" borderId="0" xfId="0" applyNumberFormat="1" applyFont="1" applyFill="1" applyAlignment="1" quotePrefix="1">
      <alignment horizontal="left" wrapText="1"/>
    </xf>
    <xf numFmtId="4" fontId="0" fillId="0" borderId="0" xfId="0" applyNumberFormat="1" applyFont="1" applyFill="1" applyAlignment="1" quotePrefix="1">
      <alignment horizontal="left" wrapText="1"/>
    </xf>
    <xf numFmtId="4" fontId="0" fillId="7" borderId="0" xfId="0" applyNumberFormat="1" applyFont="1" applyFill="1" applyAlignment="1">
      <alignment wrapText="1"/>
    </xf>
    <xf numFmtId="4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wrapText="1"/>
      <protection locked="0"/>
    </xf>
    <xf numFmtId="0" fontId="63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10" xfId="61" applyNumberFormat="1" applyFont="1" applyFill="1" applyBorder="1" applyAlignment="1" applyProtection="1">
      <alignment wrapText="1"/>
      <protection locked="0"/>
    </xf>
    <xf numFmtId="19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6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1" fontId="0" fillId="0" borderId="11" xfId="0" applyNumberFormat="1" applyFont="1" applyFill="1" applyBorder="1" applyAlignment="1">
      <alignment horizontal="center" vertical="center" wrapText="1"/>
    </xf>
    <xf numFmtId="190" fontId="0" fillId="0" borderId="11" xfId="61" applyNumberFormat="1" applyFont="1" applyFill="1" applyBorder="1" applyAlignment="1">
      <alignment/>
    </xf>
    <xf numFmtId="8" fontId="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92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92" fontId="0" fillId="0" borderId="10" xfId="0" applyNumberFormat="1" applyFont="1" applyFill="1" applyBorder="1" applyAlignment="1">
      <alignment horizontal="center" vertical="center" wrapText="1"/>
    </xf>
    <xf numFmtId="190" fontId="0" fillId="0" borderId="12" xfId="61" applyNumberFormat="1" applyFont="1" applyFill="1" applyBorder="1" applyAlignment="1">
      <alignment wrapText="1"/>
    </xf>
    <xf numFmtId="191" fontId="0" fillId="0" borderId="12" xfId="0" applyNumberFormat="1" applyFont="1" applyFill="1" applyBorder="1" applyAlignment="1">
      <alignment horizontal="right" vertical="top" wrapText="1"/>
    </xf>
    <xf numFmtId="190" fontId="0" fillId="0" borderId="12" xfId="0" applyNumberFormat="1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 wrapText="1"/>
    </xf>
    <xf numFmtId="190" fontId="0" fillId="0" borderId="10" xfId="61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wrapText="1"/>
    </xf>
    <xf numFmtId="191" fontId="0" fillId="0" borderId="10" xfId="0" applyNumberFormat="1" applyFont="1" applyFill="1" applyBorder="1" applyAlignment="1">
      <alignment horizontal="center" wrapText="1"/>
    </xf>
    <xf numFmtId="190" fontId="0" fillId="0" borderId="0" xfId="61" applyNumberFormat="1" applyFont="1" applyFill="1" applyAlignment="1">
      <alignment wrapText="1"/>
    </xf>
    <xf numFmtId="191" fontId="0" fillId="0" borderId="0" xfId="0" applyNumberFormat="1" applyFont="1" applyFill="1" applyAlignment="1">
      <alignment wrapText="1"/>
    </xf>
    <xf numFmtId="190" fontId="0" fillId="0" borderId="0" xfId="61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left" wrapText="1"/>
    </xf>
    <xf numFmtId="4" fontId="10" fillId="0" borderId="10" xfId="0" applyNumberFormat="1" applyFont="1" applyFill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15" fillId="0" borderId="14" xfId="0" applyNumberFormat="1" applyFont="1" applyFill="1" applyBorder="1" applyAlignment="1">
      <alignment horizontal="left" wrapText="1"/>
    </xf>
    <xf numFmtId="190" fontId="15" fillId="0" borderId="15" xfId="61" applyNumberFormat="1" applyFont="1" applyFill="1" applyBorder="1" applyAlignment="1">
      <alignment wrapText="1"/>
    </xf>
    <xf numFmtId="4" fontId="15" fillId="0" borderId="15" xfId="0" applyNumberFormat="1" applyFont="1" applyFill="1" applyBorder="1" applyAlignment="1">
      <alignment horizontal="left" wrapText="1"/>
    </xf>
    <xf numFmtId="191" fontId="15" fillId="0" borderId="15" xfId="0" applyNumberFormat="1" applyFont="1" applyFill="1" applyBorder="1" applyAlignment="1">
      <alignment horizontal="left" wrapText="1"/>
    </xf>
    <xf numFmtId="4" fontId="10" fillId="0" borderId="15" xfId="0" applyNumberFormat="1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center" wrapText="1"/>
    </xf>
    <xf numFmtId="4" fontId="10" fillId="0" borderId="14" xfId="0" applyNumberFormat="1" applyFont="1" applyFill="1" applyBorder="1" applyAlignment="1">
      <alignment horizontal="left" wrapText="1"/>
    </xf>
    <xf numFmtId="4" fontId="10" fillId="0" borderId="16" xfId="0" applyNumberFormat="1" applyFont="1" applyFill="1" applyBorder="1" applyAlignment="1">
      <alignment horizontal="left" wrapText="1"/>
    </xf>
    <xf numFmtId="1" fontId="1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 quotePrefix="1">
      <alignment horizontal="left" wrapText="1"/>
    </xf>
    <xf numFmtId="190" fontId="10" fillId="0" borderId="15" xfId="61" applyNumberFormat="1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left" wrapText="1"/>
    </xf>
    <xf numFmtId="191" fontId="10" fillId="0" borderId="16" xfId="0" applyNumberFormat="1" applyFont="1" applyFill="1" applyBorder="1" applyAlignment="1">
      <alignment horizontal="left" wrapText="1"/>
    </xf>
    <xf numFmtId="190" fontId="23" fillId="0" borderId="10" xfId="0" applyNumberFormat="1" applyFont="1" applyFill="1" applyBorder="1" applyAlignment="1">
      <alignment wrapText="1"/>
    </xf>
    <xf numFmtId="49" fontId="10" fillId="0" borderId="0" xfId="0" applyNumberFormat="1" applyFont="1" applyFill="1" applyAlignment="1" quotePrefix="1">
      <alignment horizontal="left" wrapText="1"/>
    </xf>
    <xf numFmtId="4" fontId="10" fillId="0" borderId="0" xfId="0" applyNumberFormat="1" applyFont="1" applyFill="1" applyAlignment="1" quotePrefix="1">
      <alignment horizontal="left" vertical="center" wrapText="1"/>
    </xf>
    <xf numFmtId="4" fontId="10" fillId="0" borderId="0" xfId="0" applyNumberFormat="1" applyFont="1" applyFill="1" applyAlignment="1" quotePrefix="1">
      <alignment horizontal="center" vertical="center" wrapText="1"/>
    </xf>
    <xf numFmtId="4" fontId="10" fillId="0" borderId="0" xfId="0" applyNumberFormat="1" applyFont="1" applyFill="1" applyAlignment="1" quotePrefix="1">
      <alignment horizontal="left" wrapText="1"/>
    </xf>
    <xf numFmtId="49" fontId="1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vertical="top" wrapText="1"/>
    </xf>
    <xf numFmtId="49" fontId="0" fillId="32" borderId="10" xfId="0" applyNumberFormat="1" applyFont="1" applyFill="1" applyBorder="1" applyAlignment="1" applyProtection="1">
      <alignment vertical="center" wrapText="1"/>
      <protection locked="0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21" fillId="32" borderId="10" xfId="0" applyFont="1" applyFill="1" applyBorder="1" applyAlignment="1">
      <alignment horizontal="center" vertical="center" wrapText="1"/>
    </xf>
    <xf numFmtId="0" fontId="63" fillId="32" borderId="11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 wrapText="1"/>
    </xf>
    <xf numFmtId="190" fontId="0" fillId="32" borderId="10" xfId="61" applyNumberFormat="1" applyFont="1" applyFill="1" applyBorder="1" applyAlignment="1">
      <alignment wrapText="1"/>
    </xf>
    <xf numFmtId="4" fontId="0" fillId="32" borderId="10" xfId="0" applyNumberFormat="1" applyFont="1" applyFill="1" applyBorder="1" applyAlignment="1">
      <alignment horizontal="center" vertical="center"/>
    </xf>
    <xf numFmtId="49" fontId="64" fillId="32" borderId="10" xfId="0" applyNumberFormat="1" applyFont="1" applyFill="1" applyBorder="1" applyAlignment="1">
      <alignment horizontal="center" vertical="center" wrapText="1"/>
    </xf>
    <xf numFmtId="190" fontId="0" fillId="32" borderId="12" xfId="0" applyNumberFormat="1" applyFont="1" applyFill="1" applyBorder="1" applyAlignment="1">
      <alignment horizontal="right" vertical="top" wrapText="1"/>
    </xf>
    <xf numFmtId="44" fontId="0" fillId="32" borderId="10" xfId="0" applyNumberFormat="1" applyFont="1" applyFill="1" applyBorder="1" applyAlignment="1">
      <alignment horizontal="center" vertical="center" wrapText="1"/>
    </xf>
    <xf numFmtId="191" fontId="0" fillId="32" borderId="12" xfId="0" applyNumberFormat="1" applyFont="1" applyFill="1" applyBorder="1" applyAlignment="1">
      <alignment horizontal="right" vertical="top" wrapText="1"/>
    </xf>
    <xf numFmtId="191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44" fontId="23" fillId="32" borderId="10" xfId="0" applyNumberFormat="1" applyFont="1" applyFill="1" applyBorder="1" applyAlignment="1">
      <alignment wrapText="1"/>
    </xf>
    <xf numFmtId="44" fontId="10" fillId="32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Fill="1" applyAlignment="1" quotePrefix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left" wrapText="1"/>
    </xf>
    <xf numFmtId="4" fontId="10" fillId="0" borderId="15" xfId="0" applyNumberFormat="1" applyFont="1" applyFill="1" applyBorder="1" applyAlignment="1">
      <alignment horizontal="left" wrapText="1"/>
    </xf>
    <xf numFmtId="4" fontId="10" fillId="0" borderId="16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 quotePrefix="1">
      <alignment horizontal="left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wrapText="1"/>
    </xf>
    <xf numFmtId="4" fontId="0" fillId="0" borderId="18" xfId="0" applyNumberFormat="1" applyFont="1" applyFill="1" applyBorder="1" applyAlignment="1">
      <alignment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wrapText="1"/>
    </xf>
    <xf numFmtId="4" fontId="0" fillId="0" borderId="16" xfId="0" applyNumberFormat="1" applyFill="1" applyBorder="1" applyAlignment="1">
      <alignment wrapText="1"/>
    </xf>
    <xf numFmtId="4" fontId="15" fillId="0" borderId="21" xfId="0" applyNumberFormat="1" applyFont="1" applyFill="1" applyBorder="1" applyAlignment="1">
      <alignment horizontal="left" wrapText="1"/>
    </xf>
    <xf numFmtId="4" fontId="15" fillId="0" borderId="22" xfId="0" applyNumberFormat="1" applyFont="1" applyFill="1" applyBorder="1" applyAlignment="1">
      <alignment horizontal="left" wrapText="1"/>
    </xf>
    <xf numFmtId="4" fontId="15" fillId="0" borderId="23" xfId="0" applyNumberFormat="1" applyFont="1" applyFill="1" applyBorder="1" applyAlignment="1">
      <alignment horizontal="left" wrapText="1"/>
    </xf>
    <xf numFmtId="4" fontId="13" fillId="0" borderId="14" xfId="0" applyNumberFormat="1" applyFont="1" applyFill="1" applyBorder="1" applyAlignment="1">
      <alignment horizontal="left" wrapText="1"/>
    </xf>
    <xf numFmtId="4" fontId="13" fillId="0" borderId="15" xfId="0" applyNumberFormat="1" applyFont="1" applyFill="1" applyBorder="1" applyAlignment="1">
      <alignment horizontal="left" wrapText="1"/>
    </xf>
    <xf numFmtId="4" fontId="13" fillId="0" borderId="16" xfId="0" applyNumberFormat="1" applyFont="1" applyFill="1" applyBorder="1" applyAlignment="1">
      <alignment horizontal="left" wrapText="1"/>
    </xf>
    <xf numFmtId="4" fontId="15" fillId="0" borderId="14" xfId="0" applyNumberFormat="1" applyFont="1" applyFill="1" applyBorder="1" applyAlignment="1">
      <alignment horizontal="left" wrapText="1"/>
    </xf>
    <xf numFmtId="4" fontId="15" fillId="0" borderId="15" xfId="0" applyNumberFormat="1" applyFont="1" applyFill="1" applyBorder="1" applyAlignment="1">
      <alignment horizontal="left" wrapText="1"/>
    </xf>
    <xf numFmtId="4" fontId="15" fillId="0" borderId="16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190" fontId="0" fillId="0" borderId="10" xfId="61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wrapText="1"/>
    </xf>
    <xf numFmtId="191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 quotePrefix="1">
      <alignment horizontal="left" vertical="center"/>
    </xf>
    <xf numFmtId="4" fontId="0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wrapText="1"/>
    </xf>
    <xf numFmtId="4" fontId="0" fillId="0" borderId="0" xfId="0" applyNumberFormat="1" applyFont="1" applyAlignment="1">
      <alignment horizontal="left" wrapText="1"/>
    </xf>
    <xf numFmtId="4" fontId="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spedalerc.it/PubblicazioneFtp/Allegati/257027.pdf" TargetMode="External" /><Relationship Id="rId3" Type="http://schemas.openxmlformats.org/officeDocument/2006/relationships/hyperlink" Target="http://www.ospedalerc.it/PubblicazioneFtp/Allegati/257027.pdf" TargetMode="External" /><Relationship Id="rId4" Type="http://schemas.openxmlformats.org/officeDocument/2006/relationships/hyperlink" Target="http://www.ospedalerc.it/PubblicazioneFtp/Allegati/257027.pdf" TargetMode="External" /><Relationship Id="rId5" Type="http://schemas.openxmlformats.org/officeDocument/2006/relationships/hyperlink" Target="http://www.ospedalerc.it/PubblicazioneFtp/Allegati/257027.pdf" TargetMode="External" /><Relationship Id="rId6" Type="http://schemas.openxmlformats.org/officeDocument/2006/relationships/hyperlink" Target="http://www.ospedalerc.it/PubblicazioneFtp/Allegati/256820.pdf" TargetMode="External" /><Relationship Id="rId7" Type="http://schemas.openxmlformats.org/officeDocument/2006/relationships/hyperlink" Target="http://www.ospedalerc.it/PubblicazioneFtp/Allegati/256820.pdf" TargetMode="External" /><Relationship Id="rId8" Type="http://schemas.openxmlformats.org/officeDocument/2006/relationships/hyperlink" Target="http://www.ospedalerc.it/PubblicazioneFtp/Allegati/255581.pdf" TargetMode="External" /><Relationship Id="rId9" Type="http://schemas.openxmlformats.org/officeDocument/2006/relationships/hyperlink" Target="http://www.ospedalerc.it/PubblicazioneFtp/Allegati/255581.pdf" TargetMode="External" /><Relationship Id="rId10" Type="http://schemas.openxmlformats.org/officeDocument/2006/relationships/hyperlink" Target="http://www.ospedalerc.it/PubblicazioneFtp/Allegati/255580.pdf" TargetMode="External" /><Relationship Id="rId11" Type="http://schemas.openxmlformats.org/officeDocument/2006/relationships/hyperlink" Target="http://www.ospedalerc.it/PubblicazioneFtp/Allegati/255580.pdf" TargetMode="External" /><Relationship Id="rId12" Type="http://schemas.openxmlformats.org/officeDocument/2006/relationships/hyperlink" Target="http://www.ospedalerc.it/PubblicazioneFtp/Allegati/257027.pdf" TargetMode="External" /><Relationship Id="rId13" Type="http://schemas.openxmlformats.org/officeDocument/2006/relationships/hyperlink" Target="http://www.ospedalerc.it/PubblicazioneFtp/Allegati/257027.pdf" TargetMode="External" /><Relationship Id="rId14" Type="http://schemas.openxmlformats.org/officeDocument/2006/relationships/hyperlink" Target="http://www.ospedalerc.it/PubblicazioneFtp/Allegati/256820.pdf" TargetMode="External" /><Relationship Id="rId15" Type="http://schemas.openxmlformats.org/officeDocument/2006/relationships/hyperlink" Target="http://www.ospedalerc.it/PubblicazioneFtp/Allegati/256820.pdf" TargetMode="External" /><Relationship Id="rId16" Type="http://schemas.openxmlformats.org/officeDocument/2006/relationships/hyperlink" Target="http://www.ospedalerc.it/PubblicazioneFtp/Allegati/255581.pdf" TargetMode="External" /><Relationship Id="rId17" Type="http://schemas.openxmlformats.org/officeDocument/2006/relationships/hyperlink" Target="http://www.ospedalerc.it/PubblicazioneFtp/Allegati/255581.pdf" TargetMode="External" /><Relationship Id="rId18" Type="http://schemas.openxmlformats.org/officeDocument/2006/relationships/hyperlink" Target="http://www.ospedalerc.it/PubblicazioneFtp/Allegati/255580.pdf" TargetMode="External" /><Relationship Id="rId19" Type="http://schemas.openxmlformats.org/officeDocument/2006/relationships/hyperlink" Target="http://www.ospedalerc.it/PubblicazioneFtp/Allegati/255580.pdf" TargetMode="External" /><Relationship Id="rId20" Type="http://schemas.openxmlformats.org/officeDocument/2006/relationships/hyperlink" Target="http://www.ospedalerc.it/PubblicazioneFtp/Allegati/257027.pdf" TargetMode="External" /><Relationship Id="rId21" Type="http://schemas.openxmlformats.org/officeDocument/2006/relationships/hyperlink" Target="http://www.ospedalerc.it/PubblicazioneFtp/Allegati/257027.pdf" TargetMode="External" /><Relationship Id="rId22" Type="http://schemas.openxmlformats.org/officeDocument/2006/relationships/hyperlink" Target="http://www.ospedalerc.it/PubblicazioneFtp/Allegati/256820.pdf" TargetMode="External" /><Relationship Id="rId23" Type="http://schemas.openxmlformats.org/officeDocument/2006/relationships/hyperlink" Target="http://www.ospedalerc.it/PubblicazioneFtp/Allegati/256820.pdf" TargetMode="External" /><Relationship Id="rId24" Type="http://schemas.openxmlformats.org/officeDocument/2006/relationships/hyperlink" Target="http://www.ospedalerc.it/PubblicazioneFtp/Allegati/255581.pdf" TargetMode="External" /><Relationship Id="rId25" Type="http://schemas.openxmlformats.org/officeDocument/2006/relationships/hyperlink" Target="http://www.ospedalerc.it/PubblicazioneFtp/Allegati/255581.pdf" TargetMode="External" /><Relationship Id="rId26" Type="http://schemas.openxmlformats.org/officeDocument/2006/relationships/hyperlink" Target="http://www.ospedalerc.it/PubblicazioneFtp/Allegati/255580.pdf" TargetMode="External" /><Relationship Id="rId27" Type="http://schemas.openxmlformats.org/officeDocument/2006/relationships/hyperlink" Target="http://www.ospedalerc.it/PubblicazioneFtp/Allegati/255580.pdf" TargetMode="External" /><Relationship Id="rId28" Type="http://schemas.openxmlformats.org/officeDocument/2006/relationships/hyperlink" Target="http://www.ospedalerc.it/PubblicazioneFtp/Allegati/257027.pdf" TargetMode="External" /><Relationship Id="rId29" Type="http://schemas.openxmlformats.org/officeDocument/2006/relationships/hyperlink" Target="http://www.ospedalerc.it/PubblicazioneFtp/Allegati/257027.pdf" TargetMode="External" /><Relationship Id="rId30" Type="http://schemas.openxmlformats.org/officeDocument/2006/relationships/hyperlink" Target="http://www.ospedalerc.it/PubblicazioneFtp/Allegati/256820.pdf" TargetMode="External" /><Relationship Id="rId31" Type="http://schemas.openxmlformats.org/officeDocument/2006/relationships/hyperlink" Target="http://www.ospedalerc.it/PubblicazioneFtp/Allegati/256820.pdf" TargetMode="External" /><Relationship Id="rId32" Type="http://schemas.openxmlformats.org/officeDocument/2006/relationships/hyperlink" Target="http://www.ospedalerc.it/PubblicazioneFtp/Allegati/255581.pdf" TargetMode="External" /><Relationship Id="rId33" Type="http://schemas.openxmlformats.org/officeDocument/2006/relationships/hyperlink" Target="http://www.ospedalerc.it/PubblicazioneFtp/Allegati/255581.pdf" TargetMode="External" /><Relationship Id="rId34" Type="http://schemas.openxmlformats.org/officeDocument/2006/relationships/hyperlink" Target="http://www.ospedalerc.it/PubblicazioneFtp/Allegati/255580.pdf" TargetMode="External" /><Relationship Id="rId35" Type="http://schemas.openxmlformats.org/officeDocument/2006/relationships/hyperlink" Target="http://www.ospedalerc.it/PubblicazioneFtp/Allegati/255580.pdf" TargetMode="External" /><Relationship Id="rId36" Type="http://schemas.openxmlformats.org/officeDocument/2006/relationships/hyperlink" Target="http://www.ospedalerc.it/PubblicazioneFtp/Allegati/257027.pdf" TargetMode="External" /><Relationship Id="rId37" Type="http://schemas.openxmlformats.org/officeDocument/2006/relationships/hyperlink" Target="http://www.ospedalerc.it/PubblicazioneFtp/Allegati/257027.pdf" TargetMode="External" /><Relationship Id="rId38" Type="http://schemas.openxmlformats.org/officeDocument/2006/relationships/hyperlink" Target="http://www.ospedalerc.it/PubblicazioneFtp/Allegati/256820.pdf" TargetMode="External" /><Relationship Id="rId39" Type="http://schemas.openxmlformats.org/officeDocument/2006/relationships/hyperlink" Target="http://www.ospedalerc.it/PubblicazioneFtp/Allegati/256820.pdf" TargetMode="External" /><Relationship Id="rId40" Type="http://schemas.openxmlformats.org/officeDocument/2006/relationships/hyperlink" Target="http://www.ospedalerc.it/PubblicazioneFtp/Allegati/255581.pdf" TargetMode="External" /><Relationship Id="rId41" Type="http://schemas.openxmlformats.org/officeDocument/2006/relationships/hyperlink" Target="http://www.ospedalerc.it/PubblicazioneFtp/Allegati/255581.pdf" TargetMode="External" /><Relationship Id="rId42" Type="http://schemas.openxmlformats.org/officeDocument/2006/relationships/hyperlink" Target="http://www.ospedalerc.it/PubblicazioneFtp/Allegati/255580.pdf" TargetMode="External" /><Relationship Id="rId43" Type="http://schemas.openxmlformats.org/officeDocument/2006/relationships/hyperlink" Target="http://www.ospedalerc.it/PubblicazioneFtp/Allegati/255580.pdf" TargetMode="External" /><Relationship Id="rId44" Type="http://schemas.openxmlformats.org/officeDocument/2006/relationships/hyperlink" Target="http://www.ospedalerc.it/PubblicazioneFtp/Allegati/257027.pdf" TargetMode="External" /><Relationship Id="rId45" Type="http://schemas.openxmlformats.org/officeDocument/2006/relationships/hyperlink" Target="http://www.ospedalerc.it/PubblicazioneFtp/Allegati/257027.pdf" TargetMode="External" /><Relationship Id="rId46" Type="http://schemas.openxmlformats.org/officeDocument/2006/relationships/hyperlink" Target="http://www.ospedalerc.it/PubblicazioneFtp/Allegati/256820.pdf" TargetMode="External" /><Relationship Id="rId47" Type="http://schemas.openxmlformats.org/officeDocument/2006/relationships/hyperlink" Target="http://www.ospedalerc.it/PubblicazioneFtp/Allegati/256820.pdf" TargetMode="External" /><Relationship Id="rId48" Type="http://schemas.openxmlformats.org/officeDocument/2006/relationships/hyperlink" Target="http://www.ospedalerc.it/PubblicazioneFtp/Allegati/255581.pdf" TargetMode="External" /><Relationship Id="rId49" Type="http://schemas.openxmlformats.org/officeDocument/2006/relationships/hyperlink" Target="http://www.ospedalerc.it/PubblicazioneFtp/Allegati/255581.pdf" TargetMode="External" /><Relationship Id="rId50" Type="http://schemas.openxmlformats.org/officeDocument/2006/relationships/hyperlink" Target="http://www.ospedalerc.it/PubblicazioneFtp/Allegati/255580.pdf" TargetMode="External" /><Relationship Id="rId51" Type="http://schemas.openxmlformats.org/officeDocument/2006/relationships/hyperlink" Target="http://www.ospedalerc.it/PubblicazioneFtp/Allegati/255580.pdf" TargetMode="External" /><Relationship Id="rId52" Type="http://schemas.openxmlformats.org/officeDocument/2006/relationships/hyperlink" Target="http://www.ospedalerc.it/PubblicazioneFtp/Allegati/257027.pdf" TargetMode="External" /><Relationship Id="rId53" Type="http://schemas.openxmlformats.org/officeDocument/2006/relationships/hyperlink" Target="http://www.ospedalerc.it/PubblicazioneFtp/Allegati/257027.pdf" TargetMode="External" /><Relationship Id="rId54" Type="http://schemas.openxmlformats.org/officeDocument/2006/relationships/hyperlink" Target="http://www.ospedalerc.it/PubblicazioneFtp/Allegati/256820.pdf" TargetMode="External" /><Relationship Id="rId55" Type="http://schemas.openxmlformats.org/officeDocument/2006/relationships/hyperlink" Target="http://www.ospedalerc.it/PubblicazioneFtp/Allegati/256820.pdf" TargetMode="External" /><Relationship Id="rId56" Type="http://schemas.openxmlformats.org/officeDocument/2006/relationships/hyperlink" Target="http://www.ospedalerc.it/PubblicazioneFtp/Allegati/255581.pdf" TargetMode="External" /><Relationship Id="rId57" Type="http://schemas.openxmlformats.org/officeDocument/2006/relationships/hyperlink" Target="http://www.ospedalerc.it/PubblicazioneFtp/Allegati/255581.pdf" TargetMode="External" /><Relationship Id="rId58" Type="http://schemas.openxmlformats.org/officeDocument/2006/relationships/hyperlink" Target="http://www.ospedalerc.it/PubblicazioneFtp/Allegati/255580.pdf" TargetMode="External" /><Relationship Id="rId59" Type="http://schemas.openxmlformats.org/officeDocument/2006/relationships/hyperlink" Target="http://www.ospedalerc.it/PubblicazioneFtp/Allegati/255580.pdf" TargetMode="External" /><Relationship Id="rId60" Type="http://schemas.openxmlformats.org/officeDocument/2006/relationships/hyperlink" Target="http://www.ospedalerc.it/PubblicazioneFtp/Allegati/257027.pdf" TargetMode="External" /><Relationship Id="rId61" Type="http://schemas.openxmlformats.org/officeDocument/2006/relationships/hyperlink" Target="http://www.ospedalerc.it/PubblicazioneFtp/Allegati/257027.pdf" TargetMode="External" /><Relationship Id="rId62" Type="http://schemas.openxmlformats.org/officeDocument/2006/relationships/hyperlink" Target="http://www.ospedalerc.it/PubblicazioneFtp/Allegati/256820.pdf" TargetMode="External" /><Relationship Id="rId63" Type="http://schemas.openxmlformats.org/officeDocument/2006/relationships/hyperlink" Target="http://www.ospedalerc.it/PubblicazioneFtp/Allegati/256820.pdf" TargetMode="External" /><Relationship Id="rId64" Type="http://schemas.openxmlformats.org/officeDocument/2006/relationships/hyperlink" Target="http://www.ospedalerc.it/PubblicazioneFtp/Allegati/255581.pdf" TargetMode="External" /><Relationship Id="rId65" Type="http://schemas.openxmlformats.org/officeDocument/2006/relationships/hyperlink" Target="http://www.ospedalerc.it/PubblicazioneFtp/Allegati/255581.pdf" TargetMode="External" /><Relationship Id="rId66" Type="http://schemas.openxmlformats.org/officeDocument/2006/relationships/hyperlink" Target="http://www.ospedalerc.it/PubblicazioneFtp/Allegati/255580.pdf" TargetMode="External" /><Relationship Id="rId67" Type="http://schemas.openxmlformats.org/officeDocument/2006/relationships/hyperlink" Target="http://www.ospedalerc.it/PubblicazioneFtp/Allegati/255580.pdf" TargetMode="External" /><Relationship Id="rId68" Type="http://schemas.openxmlformats.org/officeDocument/2006/relationships/hyperlink" Target="http://www.ospedalerc.it/PubblicazioneFtp/Allegati/257027.pdf" TargetMode="External" /><Relationship Id="rId69" Type="http://schemas.openxmlformats.org/officeDocument/2006/relationships/hyperlink" Target="http://www.ospedalerc.it/PubblicazioneFtp/Allegati/257027.pdf" TargetMode="External" /><Relationship Id="rId70" Type="http://schemas.openxmlformats.org/officeDocument/2006/relationships/hyperlink" Target="http://www.ospedalerc.it/PubblicazioneFtp/Allegati/256820.pdf" TargetMode="External" /><Relationship Id="rId71" Type="http://schemas.openxmlformats.org/officeDocument/2006/relationships/hyperlink" Target="http://www.ospedalerc.it/PubblicazioneFtp/Allegati/256820.pdf" TargetMode="External" /><Relationship Id="rId72" Type="http://schemas.openxmlformats.org/officeDocument/2006/relationships/hyperlink" Target="http://www.ospedalerc.it/PubblicazioneFtp/Allegati/255581.pdf" TargetMode="External" /><Relationship Id="rId73" Type="http://schemas.openxmlformats.org/officeDocument/2006/relationships/hyperlink" Target="http://www.ospedalerc.it/PubblicazioneFtp/Allegati/255581.pdf" TargetMode="External" /><Relationship Id="rId74" Type="http://schemas.openxmlformats.org/officeDocument/2006/relationships/hyperlink" Target="http://www.ospedalerc.it/PubblicazioneFtp/Allegati/255580.pdf" TargetMode="External" /><Relationship Id="rId75" Type="http://schemas.openxmlformats.org/officeDocument/2006/relationships/hyperlink" Target="http://www.ospedalerc.it/PubblicazioneFtp/Allegati/255580.pdf" TargetMode="External" /><Relationship Id="rId76" Type="http://schemas.openxmlformats.org/officeDocument/2006/relationships/hyperlink" Target="http://www.ospedalerc.it/PubblicazioneFtp/Allegati/257027.pdf" TargetMode="External" /><Relationship Id="rId77" Type="http://schemas.openxmlformats.org/officeDocument/2006/relationships/hyperlink" Target="http://www.ospedalerc.it/PubblicazioneFtp/Allegati/257027.pdf" TargetMode="External" /><Relationship Id="rId78" Type="http://schemas.openxmlformats.org/officeDocument/2006/relationships/hyperlink" Target="http://www.ospedalerc.it/PubblicazioneFtp/Allegati/256820.pdf" TargetMode="External" /><Relationship Id="rId79" Type="http://schemas.openxmlformats.org/officeDocument/2006/relationships/hyperlink" Target="http://www.ospedalerc.it/PubblicazioneFtp/Allegati/256820.pdf" TargetMode="External" /><Relationship Id="rId80" Type="http://schemas.openxmlformats.org/officeDocument/2006/relationships/hyperlink" Target="http://www.ospedalerc.it/PubblicazioneFtp/Allegati/255581.pdf" TargetMode="External" /><Relationship Id="rId81" Type="http://schemas.openxmlformats.org/officeDocument/2006/relationships/hyperlink" Target="http://www.ospedalerc.it/PubblicazioneFtp/Allegati/255581.pdf" TargetMode="External" /><Relationship Id="rId82" Type="http://schemas.openxmlformats.org/officeDocument/2006/relationships/hyperlink" Target="http://www.ospedalerc.it/PubblicazioneFtp/Allegati/255580.pdf" TargetMode="External" /><Relationship Id="rId83" Type="http://schemas.openxmlformats.org/officeDocument/2006/relationships/hyperlink" Target="http://www.ospedalerc.it/PubblicazioneFtp/Allegati/255580.pdf" TargetMode="External" /><Relationship Id="rId84" Type="http://schemas.openxmlformats.org/officeDocument/2006/relationships/hyperlink" Target="http://www.ospedalerc.it/PubblicazioneFtp/Allegati/257027.pdf" TargetMode="External" /><Relationship Id="rId85" Type="http://schemas.openxmlformats.org/officeDocument/2006/relationships/hyperlink" Target="http://www.ospedalerc.it/PubblicazioneFtp/Allegati/257027.pdf" TargetMode="External" /><Relationship Id="rId86" Type="http://schemas.openxmlformats.org/officeDocument/2006/relationships/hyperlink" Target="http://www.ospedalerc.it/PubblicazioneFtp/Allegati/256820.pdf" TargetMode="External" /><Relationship Id="rId87" Type="http://schemas.openxmlformats.org/officeDocument/2006/relationships/hyperlink" Target="http://www.ospedalerc.it/PubblicazioneFtp/Allegati/256820.pdf" TargetMode="External" /><Relationship Id="rId88" Type="http://schemas.openxmlformats.org/officeDocument/2006/relationships/hyperlink" Target="http://www.ospedalerc.it/PubblicazioneFtp/Allegati/255581.pdf" TargetMode="External" /><Relationship Id="rId89" Type="http://schemas.openxmlformats.org/officeDocument/2006/relationships/hyperlink" Target="http://www.ospedalerc.it/PubblicazioneFtp/Allegati/255581.pdf" TargetMode="External" /><Relationship Id="rId90" Type="http://schemas.openxmlformats.org/officeDocument/2006/relationships/hyperlink" Target="http://www.ospedalerc.it/PubblicazioneFtp/Allegati/255580.pdf" TargetMode="External" /><Relationship Id="rId91" Type="http://schemas.openxmlformats.org/officeDocument/2006/relationships/hyperlink" Target="http://www.ospedalerc.it/PubblicazioneFtp/Allegati/255580.pdf" TargetMode="External" /><Relationship Id="rId92" Type="http://schemas.openxmlformats.org/officeDocument/2006/relationships/hyperlink" Target="http://www.ospedalerc.it/PubblicazioneFtp/Allegati/257027.pdf" TargetMode="External" /><Relationship Id="rId93" Type="http://schemas.openxmlformats.org/officeDocument/2006/relationships/hyperlink" Target="http://www.ospedalerc.it/PubblicazioneFtp/Allegati/257027.pdf" TargetMode="External" /><Relationship Id="rId94" Type="http://schemas.openxmlformats.org/officeDocument/2006/relationships/hyperlink" Target="http://www.ospedalerc.it/PubblicazioneFtp/Allegati/256820.pdf" TargetMode="External" /><Relationship Id="rId95" Type="http://schemas.openxmlformats.org/officeDocument/2006/relationships/hyperlink" Target="http://www.ospedalerc.it/PubblicazioneFtp/Allegati/256820.pdf" TargetMode="External" /><Relationship Id="rId96" Type="http://schemas.openxmlformats.org/officeDocument/2006/relationships/hyperlink" Target="http://www.ospedalerc.it/PubblicazioneFtp/Allegati/255581.pdf" TargetMode="External" /><Relationship Id="rId97" Type="http://schemas.openxmlformats.org/officeDocument/2006/relationships/hyperlink" Target="http://www.ospedalerc.it/PubblicazioneFtp/Allegati/255581.pdf" TargetMode="External" /><Relationship Id="rId98" Type="http://schemas.openxmlformats.org/officeDocument/2006/relationships/hyperlink" Target="http://www.ospedalerc.it/PubblicazioneFtp/Allegati/255580.pdf" TargetMode="External" /><Relationship Id="rId99" Type="http://schemas.openxmlformats.org/officeDocument/2006/relationships/hyperlink" Target="http://www.ospedalerc.it/PubblicazioneFtp/Allegati/255580.pdf" TargetMode="External" /><Relationship Id="rId100" Type="http://schemas.openxmlformats.org/officeDocument/2006/relationships/hyperlink" Target="http://www.ospedalerc.it/PubblicazioneFtp/Allegati/257027.pdf" TargetMode="External" /><Relationship Id="rId101" Type="http://schemas.openxmlformats.org/officeDocument/2006/relationships/hyperlink" Target="http://www.ospedalerc.it/PubblicazioneFtp/Allegati/257027.pdf" TargetMode="External" /><Relationship Id="rId102" Type="http://schemas.openxmlformats.org/officeDocument/2006/relationships/hyperlink" Target="http://www.ospedalerc.it/PubblicazioneFtp/Allegati/256820.pdf" TargetMode="External" /><Relationship Id="rId103" Type="http://schemas.openxmlformats.org/officeDocument/2006/relationships/hyperlink" Target="http://www.ospedalerc.it/PubblicazioneFtp/Allegati/256820.pdf" TargetMode="External" /><Relationship Id="rId104" Type="http://schemas.openxmlformats.org/officeDocument/2006/relationships/hyperlink" Target="http://www.ospedalerc.it/PubblicazioneFtp/Allegati/255581.pdf" TargetMode="External" /><Relationship Id="rId105" Type="http://schemas.openxmlformats.org/officeDocument/2006/relationships/hyperlink" Target="http://www.ospedalerc.it/PubblicazioneFtp/Allegati/255581.pdf" TargetMode="External" /><Relationship Id="rId106" Type="http://schemas.openxmlformats.org/officeDocument/2006/relationships/hyperlink" Target="http://www.ospedalerc.it/PubblicazioneFtp/Allegati/255580.pdf" TargetMode="External" /><Relationship Id="rId107" Type="http://schemas.openxmlformats.org/officeDocument/2006/relationships/hyperlink" Target="http://www.ospedalerc.it/PubblicazioneFtp/Allegati/255580.pdf" TargetMode="External" /><Relationship Id="rId108" Type="http://schemas.openxmlformats.org/officeDocument/2006/relationships/hyperlink" Target="http://www.ospedalerc.it/PubblicazioneFtp/Allegati/256820.pdf" TargetMode="External" /><Relationship Id="rId109" Type="http://schemas.openxmlformats.org/officeDocument/2006/relationships/hyperlink" Target="http://www.ospedalerc.it/PubblicazioneFtp/Allegati/256820.pdf" TargetMode="External" /><Relationship Id="rId110" Type="http://schemas.openxmlformats.org/officeDocument/2006/relationships/hyperlink" Target="http://www.ospedalerc.it/PubblicazioneFtp/Allegati/257027.pdf" TargetMode="External" /><Relationship Id="rId111" Type="http://schemas.openxmlformats.org/officeDocument/2006/relationships/hyperlink" Target="http://www.ospedalerc.it/PubblicazioneFtp/Allegati/257027.pdf" TargetMode="External" /><Relationship Id="rId112" Type="http://schemas.openxmlformats.org/officeDocument/2006/relationships/hyperlink" Target="http://www.ospedalerc.it/PubblicazioneFtp/Allegati/257027.pdf" TargetMode="External" /><Relationship Id="rId113" Type="http://schemas.openxmlformats.org/officeDocument/2006/relationships/hyperlink" Target="http://www.ospedalerc.it/PubblicazioneFtp/Allegati/257027.pdf" TargetMode="External" /><Relationship Id="rId114" Type="http://schemas.openxmlformats.org/officeDocument/2006/relationships/hyperlink" Target="http://www.ospedalerc.it/PubblicazioneFtp/Allegati/257027.pdf" TargetMode="External" /><Relationship Id="rId115" Type="http://schemas.openxmlformats.org/officeDocument/2006/relationships/hyperlink" Target="http://www.ospedalerc.it/PubblicazioneFtp/Allegati/257027.pdf" TargetMode="External" /><Relationship Id="rId116" Type="http://schemas.openxmlformats.org/officeDocument/2006/relationships/hyperlink" Target="http://www.ospedalerc.it/PubblicazioneFtp/Allegati/256820.pdf" TargetMode="External" /><Relationship Id="rId117" Type="http://schemas.openxmlformats.org/officeDocument/2006/relationships/hyperlink" Target="http://www.ospedalerc.it/PubblicazioneFtp/Allegati/256820.pdf" TargetMode="External" /><Relationship Id="rId118" Type="http://schemas.openxmlformats.org/officeDocument/2006/relationships/hyperlink" Target="http://www.ospedalerc.it/PubblicazioneFtp/Allegati/255581.pdf" TargetMode="External" /><Relationship Id="rId119" Type="http://schemas.openxmlformats.org/officeDocument/2006/relationships/hyperlink" Target="http://www.ospedalerc.it/PubblicazioneFtp/Allegati/255581.pdf" TargetMode="External" /><Relationship Id="rId120" Type="http://schemas.openxmlformats.org/officeDocument/2006/relationships/hyperlink" Target="http://www.ospedalerc.it/PubblicazioneFtp/Allegati/255580.pdf" TargetMode="External" /><Relationship Id="rId121" Type="http://schemas.openxmlformats.org/officeDocument/2006/relationships/hyperlink" Target="http://www.ospedalerc.it/PubblicazioneFtp/Allegati/255580.pdf" TargetMode="External" /><Relationship Id="rId122" Type="http://schemas.openxmlformats.org/officeDocument/2006/relationships/hyperlink" Target="http://www.ospedalerc.it/PubblicazioneFtp/Allegati/257027.pdf" TargetMode="External" /><Relationship Id="rId123" Type="http://schemas.openxmlformats.org/officeDocument/2006/relationships/hyperlink" Target="http://www.ospedalerc.it/PubblicazioneFtp/Allegati/257027.pdf" TargetMode="External" /><Relationship Id="rId124" Type="http://schemas.openxmlformats.org/officeDocument/2006/relationships/hyperlink" Target="http://www.ospedalerc.it/PubblicazioneFtp/Allegati/256820.pdf" TargetMode="External" /><Relationship Id="rId125" Type="http://schemas.openxmlformats.org/officeDocument/2006/relationships/hyperlink" Target="http://www.ospedalerc.it/PubblicazioneFtp/Allegati/256820.pdf" TargetMode="External" /><Relationship Id="rId126" Type="http://schemas.openxmlformats.org/officeDocument/2006/relationships/hyperlink" Target="http://www.ospedalerc.it/PubblicazioneFtp/Allegati/255581.pdf" TargetMode="External" /><Relationship Id="rId127" Type="http://schemas.openxmlformats.org/officeDocument/2006/relationships/hyperlink" Target="http://www.ospedalerc.it/PubblicazioneFtp/Allegati/255581.pdf" TargetMode="External" /><Relationship Id="rId128" Type="http://schemas.openxmlformats.org/officeDocument/2006/relationships/hyperlink" Target="http://www.ospedalerc.it/PubblicazioneFtp/Allegati/255580.pdf" TargetMode="External" /><Relationship Id="rId129" Type="http://schemas.openxmlformats.org/officeDocument/2006/relationships/hyperlink" Target="http://www.ospedalerc.it/PubblicazioneFtp/Allegati/255580.pdf" TargetMode="External" /><Relationship Id="rId130" Type="http://schemas.openxmlformats.org/officeDocument/2006/relationships/hyperlink" Target="http://www.ospedalerc.it/PubblicazioneFtp/Allegati/257027.pdf" TargetMode="External" /><Relationship Id="rId131" Type="http://schemas.openxmlformats.org/officeDocument/2006/relationships/hyperlink" Target="http://www.ospedalerc.it/PubblicazioneFtp/Allegati/257027.pdf" TargetMode="External" /><Relationship Id="rId132" Type="http://schemas.openxmlformats.org/officeDocument/2006/relationships/hyperlink" Target="http://www.ospedalerc.it/PubblicazioneFtp/Allegati/256820.pdf" TargetMode="External" /><Relationship Id="rId133" Type="http://schemas.openxmlformats.org/officeDocument/2006/relationships/hyperlink" Target="http://www.ospedalerc.it/PubblicazioneFtp/Allegati/256820.pdf" TargetMode="External" /><Relationship Id="rId134" Type="http://schemas.openxmlformats.org/officeDocument/2006/relationships/hyperlink" Target="http://www.ospedalerc.it/PubblicazioneFtp/Allegati/255581.pdf" TargetMode="External" /><Relationship Id="rId135" Type="http://schemas.openxmlformats.org/officeDocument/2006/relationships/hyperlink" Target="http://www.ospedalerc.it/PubblicazioneFtp/Allegati/255581.pdf" TargetMode="External" /><Relationship Id="rId136" Type="http://schemas.openxmlformats.org/officeDocument/2006/relationships/hyperlink" Target="http://www.ospedalerc.it/PubblicazioneFtp/Allegati/255580.pdf" TargetMode="External" /><Relationship Id="rId137" Type="http://schemas.openxmlformats.org/officeDocument/2006/relationships/hyperlink" Target="http://www.ospedalerc.it/PubblicazioneFtp/Allegati/255580.pdf" TargetMode="External" /><Relationship Id="rId138" Type="http://schemas.openxmlformats.org/officeDocument/2006/relationships/hyperlink" Target="http://www.ospedalerc.it/PubblicazioneFtp/Allegati/257027.pdf" TargetMode="External" /><Relationship Id="rId139" Type="http://schemas.openxmlformats.org/officeDocument/2006/relationships/hyperlink" Target="http://www.ospedalerc.it/PubblicazioneFtp/Allegati/257027.pdf" TargetMode="External" /><Relationship Id="rId140" Type="http://schemas.openxmlformats.org/officeDocument/2006/relationships/hyperlink" Target="http://www.ospedalerc.it/PubblicazioneFtp/Allegati/256820.pdf" TargetMode="External" /><Relationship Id="rId141" Type="http://schemas.openxmlformats.org/officeDocument/2006/relationships/hyperlink" Target="http://www.ospedalerc.it/PubblicazioneFtp/Allegati/256820.pdf" TargetMode="External" /><Relationship Id="rId142" Type="http://schemas.openxmlformats.org/officeDocument/2006/relationships/hyperlink" Target="http://www.ospedalerc.it/PubblicazioneFtp/Allegati/255581.pdf" TargetMode="External" /><Relationship Id="rId143" Type="http://schemas.openxmlformats.org/officeDocument/2006/relationships/hyperlink" Target="http://www.ospedalerc.it/PubblicazioneFtp/Allegati/255581.pdf" TargetMode="External" /><Relationship Id="rId144" Type="http://schemas.openxmlformats.org/officeDocument/2006/relationships/hyperlink" Target="http://www.ospedalerc.it/PubblicazioneFtp/Allegati/255580.pdf" TargetMode="External" /><Relationship Id="rId145" Type="http://schemas.openxmlformats.org/officeDocument/2006/relationships/hyperlink" Target="http://www.ospedalerc.it/PubblicazioneFtp/Allegati/255580.pdf" TargetMode="External" /><Relationship Id="rId146" Type="http://schemas.openxmlformats.org/officeDocument/2006/relationships/hyperlink" Target="http://www.ospedalerc.it/PubblicazioneFtp/Allegati/257027.pdf" TargetMode="External" /><Relationship Id="rId147" Type="http://schemas.openxmlformats.org/officeDocument/2006/relationships/hyperlink" Target="http://www.ospedalerc.it/PubblicazioneFtp/Allegati/257027.pdf" TargetMode="External" /><Relationship Id="rId148" Type="http://schemas.openxmlformats.org/officeDocument/2006/relationships/hyperlink" Target="http://www.ospedalerc.it/PubblicazioneFtp/Allegati/256820.pdf" TargetMode="External" /><Relationship Id="rId149" Type="http://schemas.openxmlformats.org/officeDocument/2006/relationships/hyperlink" Target="http://www.ospedalerc.it/PubblicazioneFtp/Allegati/256820.pdf" TargetMode="External" /><Relationship Id="rId150" Type="http://schemas.openxmlformats.org/officeDocument/2006/relationships/hyperlink" Target="http://www.ospedalerc.it/PubblicazioneFtp/Allegati/255581.pdf" TargetMode="External" /><Relationship Id="rId151" Type="http://schemas.openxmlformats.org/officeDocument/2006/relationships/hyperlink" Target="http://www.ospedalerc.it/PubblicazioneFtp/Allegati/255581.pdf" TargetMode="External" /><Relationship Id="rId152" Type="http://schemas.openxmlformats.org/officeDocument/2006/relationships/hyperlink" Target="http://www.ospedalerc.it/PubblicazioneFtp/Allegati/255580.pdf" TargetMode="External" /><Relationship Id="rId153" Type="http://schemas.openxmlformats.org/officeDocument/2006/relationships/hyperlink" Target="http://www.ospedalerc.it/PubblicazioneFtp/Allegati/255580.pdf" TargetMode="External" /><Relationship Id="rId154" Type="http://schemas.openxmlformats.org/officeDocument/2006/relationships/hyperlink" Target="http://www.ospedalerc.it/PubblicazioneFtp/Allegati/257027.pdf" TargetMode="External" /><Relationship Id="rId155" Type="http://schemas.openxmlformats.org/officeDocument/2006/relationships/hyperlink" Target="http://www.ospedalerc.it/PubblicazioneFtp/Allegati/257027.pdf" TargetMode="External" /><Relationship Id="rId156" Type="http://schemas.openxmlformats.org/officeDocument/2006/relationships/hyperlink" Target="http://www.ospedalerc.it/PubblicazioneFtp/Allegati/256820.pdf" TargetMode="External" /><Relationship Id="rId157" Type="http://schemas.openxmlformats.org/officeDocument/2006/relationships/hyperlink" Target="http://www.ospedalerc.it/PubblicazioneFtp/Allegati/256820.pdf" TargetMode="External" /><Relationship Id="rId158" Type="http://schemas.openxmlformats.org/officeDocument/2006/relationships/hyperlink" Target="http://www.ospedalerc.it/PubblicazioneFtp/Allegati/255581.pdf" TargetMode="External" /><Relationship Id="rId159" Type="http://schemas.openxmlformats.org/officeDocument/2006/relationships/hyperlink" Target="http://www.ospedalerc.it/PubblicazioneFtp/Allegati/255581.pdf" TargetMode="External" /><Relationship Id="rId160" Type="http://schemas.openxmlformats.org/officeDocument/2006/relationships/hyperlink" Target="http://www.ospedalerc.it/PubblicazioneFtp/Allegati/255580.pdf" TargetMode="External" /><Relationship Id="rId161" Type="http://schemas.openxmlformats.org/officeDocument/2006/relationships/hyperlink" Target="http://www.ospedalerc.it/PubblicazioneFtp/Allegati/255580.pdf" TargetMode="External" /><Relationship Id="rId162" Type="http://schemas.openxmlformats.org/officeDocument/2006/relationships/hyperlink" Target="http://www.ospedalerc.it/PubblicazioneFtp/Allegati/257027.pdf" TargetMode="External" /><Relationship Id="rId163" Type="http://schemas.openxmlformats.org/officeDocument/2006/relationships/hyperlink" Target="http://www.ospedalerc.it/PubblicazioneFtp/Allegati/257027.pdf" TargetMode="External" /><Relationship Id="rId164" Type="http://schemas.openxmlformats.org/officeDocument/2006/relationships/hyperlink" Target="http://www.ospedalerc.it/PubblicazioneFtp/Allegati/256820.pdf" TargetMode="External" /><Relationship Id="rId165" Type="http://schemas.openxmlformats.org/officeDocument/2006/relationships/hyperlink" Target="http://www.ospedalerc.it/PubblicazioneFtp/Allegati/256820.pdf" TargetMode="External" /><Relationship Id="rId166" Type="http://schemas.openxmlformats.org/officeDocument/2006/relationships/hyperlink" Target="http://www.ospedalerc.it/PubblicazioneFtp/Allegati/255581.pdf" TargetMode="External" /><Relationship Id="rId167" Type="http://schemas.openxmlformats.org/officeDocument/2006/relationships/hyperlink" Target="http://www.ospedalerc.it/PubblicazioneFtp/Allegati/255581.pdf" TargetMode="External" /><Relationship Id="rId168" Type="http://schemas.openxmlformats.org/officeDocument/2006/relationships/hyperlink" Target="http://www.ospedalerc.it/PubblicazioneFtp/Allegati/255580.pdf" TargetMode="External" /><Relationship Id="rId169" Type="http://schemas.openxmlformats.org/officeDocument/2006/relationships/hyperlink" Target="http://www.ospedalerc.it/PubblicazioneFtp/Allegati/255580.pdf" TargetMode="External" /><Relationship Id="rId170" Type="http://schemas.openxmlformats.org/officeDocument/2006/relationships/hyperlink" Target="http://www.ospedalerc.it/PubblicazioneFtp/Allegati/257027.pdf" TargetMode="External" /><Relationship Id="rId171" Type="http://schemas.openxmlformats.org/officeDocument/2006/relationships/hyperlink" Target="http://www.ospedalerc.it/PubblicazioneFtp/Allegati/257027.pdf" TargetMode="External" /><Relationship Id="rId172" Type="http://schemas.openxmlformats.org/officeDocument/2006/relationships/hyperlink" Target="http://www.ospedalerc.it/PubblicazioneFtp/Allegati/256820.pdf" TargetMode="External" /><Relationship Id="rId173" Type="http://schemas.openxmlformats.org/officeDocument/2006/relationships/hyperlink" Target="http://www.ospedalerc.it/PubblicazioneFtp/Allegati/256820.pdf" TargetMode="External" /><Relationship Id="rId174" Type="http://schemas.openxmlformats.org/officeDocument/2006/relationships/hyperlink" Target="http://www.ospedalerc.it/PubblicazioneFtp/Allegati/255581.pdf" TargetMode="External" /><Relationship Id="rId175" Type="http://schemas.openxmlformats.org/officeDocument/2006/relationships/hyperlink" Target="http://www.ospedalerc.it/PubblicazioneFtp/Allegati/255581.pdf" TargetMode="External" /><Relationship Id="rId176" Type="http://schemas.openxmlformats.org/officeDocument/2006/relationships/hyperlink" Target="http://www.ospedalerc.it/PubblicazioneFtp/Allegati/255580.pdf" TargetMode="External" /><Relationship Id="rId177" Type="http://schemas.openxmlformats.org/officeDocument/2006/relationships/hyperlink" Target="http://www.ospedalerc.it/PubblicazioneFtp/Allegati/255580.pdf" TargetMode="External" /><Relationship Id="rId178" Type="http://schemas.openxmlformats.org/officeDocument/2006/relationships/hyperlink" Target="http://www.ospedalerc.it/PubblicazioneFtp/Allegati/257027.pdf" TargetMode="External" /><Relationship Id="rId179" Type="http://schemas.openxmlformats.org/officeDocument/2006/relationships/hyperlink" Target="http://www.ospedalerc.it/PubblicazioneFtp/Allegati/257027.pdf" TargetMode="External" /><Relationship Id="rId180" Type="http://schemas.openxmlformats.org/officeDocument/2006/relationships/hyperlink" Target="http://www.ospedalerc.it/PubblicazioneFtp/Allegati/256820.pdf" TargetMode="External" /><Relationship Id="rId181" Type="http://schemas.openxmlformats.org/officeDocument/2006/relationships/hyperlink" Target="http://www.ospedalerc.it/PubblicazioneFtp/Allegati/256820.pdf" TargetMode="External" /><Relationship Id="rId182" Type="http://schemas.openxmlformats.org/officeDocument/2006/relationships/hyperlink" Target="http://www.ospedalerc.it/PubblicazioneFtp/Allegati/255581.pdf" TargetMode="External" /><Relationship Id="rId183" Type="http://schemas.openxmlformats.org/officeDocument/2006/relationships/hyperlink" Target="http://www.ospedalerc.it/PubblicazioneFtp/Allegati/255581.pdf" TargetMode="External" /><Relationship Id="rId184" Type="http://schemas.openxmlformats.org/officeDocument/2006/relationships/hyperlink" Target="http://www.ospedalerc.it/PubblicazioneFtp/Allegati/255580.pdf" TargetMode="External" /><Relationship Id="rId185" Type="http://schemas.openxmlformats.org/officeDocument/2006/relationships/hyperlink" Target="http://www.ospedalerc.it/PubblicazioneFtp/Allegati/255580.pdf" TargetMode="External" /><Relationship Id="rId186" Type="http://schemas.openxmlformats.org/officeDocument/2006/relationships/hyperlink" Target="http://www.ospedalerc.it/PubblicazioneFtp/Allegati/257027.pdf" TargetMode="External" /><Relationship Id="rId187" Type="http://schemas.openxmlformats.org/officeDocument/2006/relationships/hyperlink" Target="http://www.ospedalerc.it/PubblicazioneFtp/Allegati/257027.pdf" TargetMode="External" /><Relationship Id="rId188" Type="http://schemas.openxmlformats.org/officeDocument/2006/relationships/hyperlink" Target="http://www.ospedalerc.it/PubblicazioneFtp/Allegati/256820.pdf" TargetMode="External" /><Relationship Id="rId189" Type="http://schemas.openxmlformats.org/officeDocument/2006/relationships/hyperlink" Target="http://www.ospedalerc.it/PubblicazioneFtp/Allegati/256820.pdf" TargetMode="External" /><Relationship Id="rId190" Type="http://schemas.openxmlformats.org/officeDocument/2006/relationships/hyperlink" Target="http://www.ospedalerc.it/PubblicazioneFtp/Allegati/255581.pdf" TargetMode="External" /><Relationship Id="rId191" Type="http://schemas.openxmlformats.org/officeDocument/2006/relationships/hyperlink" Target="http://www.ospedalerc.it/PubblicazioneFtp/Allegati/255581.pdf" TargetMode="External" /><Relationship Id="rId192" Type="http://schemas.openxmlformats.org/officeDocument/2006/relationships/hyperlink" Target="http://www.ospedalerc.it/PubblicazioneFtp/Allegati/255580.pdf" TargetMode="External" /><Relationship Id="rId193" Type="http://schemas.openxmlformats.org/officeDocument/2006/relationships/hyperlink" Target="http://www.ospedalerc.it/PubblicazioneFtp/Allegati/255580.pdf" TargetMode="External" /><Relationship Id="rId194" Type="http://schemas.openxmlformats.org/officeDocument/2006/relationships/hyperlink" Target="http://www.ospedalerc.it/PubblicazioneFtp/Allegati/257027.pdf" TargetMode="External" /><Relationship Id="rId195" Type="http://schemas.openxmlformats.org/officeDocument/2006/relationships/hyperlink" Target="http://www.ospedalerc.it/PubblicazioneFtp/Allegati/257027.pdf" TargetMode="External" /><Relationship Id="rId196" Type="http://schemas.openxmlformats.org/officeDocument/2006/relationships/hyperlink" Target="http://www.ospedalerc.it/PubblicazioneFtp/Allegati/256820.pdf" TargetMode="External" /><Relationship Id="rId197" Type="http://schemas.openxmlformats.org/officeDocument/2006/relationships/hyperlink" Target="http://www.ospedalerc.it/PubblicazioneFtp/Allegati/256820.pdf" TargetMode="External" /><Relationship Id="rId198" Type="http://schemas.openxmlformats.org/officeDocument/2006/relationships/hyperlink" Target="http://www.ospedalerc.it/PubblicazioneFtp/Allegati/255581.pdf" TargetMode="External" /><Relationship Id="rId199" Type="http://schemas.openxmlformats.org/officeDocument/2006/relationships/hyperlink" Target="http://www.ospedalerc.it/PubblicazioneFtp/Allegati/255581.pdf" TargetMode="External" /><Relationship Id="rId200" Type="http://schemas.openxmlformats.org/officeDocument/2006/relationships/hyperlink" Target="http://www.ospedalerc.it/PubblicazioneFtp/Allegati/255580.pdf" TargetMode="External" /><Relationship Id="rId201" Type="http://schemas.openxmlformats.org/officeDocument/2006/relationships/hyperlink" Target="http://www.ospedalerc.it/PubblicazioneFtp/Allegati/255580.pdf" TargetMode="External" /><Relationship Id="rId202" Type="http://schemas.openxmlformats.org/officeDocument/2006/relationships/hyperlink" Target="http://www.ospedalerc.it/PubblicazioneFtp/Allegati/257027.pdf" TargetMode="External" /><Relationship Id="rId203" Type="http://schemas.openxmlformats.org/officeDocument/2006/relationships/hyperlink" Target="http://www.ospedalerc.it/PubblicazioneFtp/Allegati/257027.pdf" TargetMode="External" /><Relationship Id="rId204" Type="http://schemas.openxmlformats.org/officeDocument/2006/relationships/hyperlink" Target="http://www.ospedalerc.it/PubblicazioneFtp/Allegati/256820.pdf" TargetMode="External" /><Relationship Id="rId205" Type="http://schemas.openxmlformats.org/officeDocument/2006/relationships/hyperlink" Target="http://www.ospedalerc.it/PubblicazioneFtp/Allegati/256820.pdf" TargetMode="External" /><Relationship Id="rId206" Type="http://schemas.openxmlformats.org/officeDocument/2006/relationships/hyperlink" Target="http://www.ospedalerc.it/PubblicazioneFtp/Allegati/255581.pdf" TargetMode="External" /><Relationship Id="rId207" Type="http://schemas.openxmlformats.org/officeDocument/2006/relationships/hyperlink" Target="http://www.ospedalerc.it/PubblicazioneFtp/Allegati/255581.pdf" TargetMode="External" /><Relationship Id="rId208" Type="http://schemas.openxmlformats.org/officeDocument/2006/relationships/hyperlink" Target="http://www.ospedalerc.it/PubblicazioneFtp/Allegati/255580.pdf" TargetMode="External" /><Relationship Id="rId209" Type="http://schemas.openxmlformats.org/officeDocument/2006/relationships/hyperlink" Target="http://www.ospedalerc.it/PubblicazioneFtp/Allegati/255580.pdf" TargetMode="External" /><Relationship Id="rId210" Type="http://schemas.openxmlformats.org/officeDocument/2006/relationships/hyperlink" Target="http://www.ospedalerc.it/PubblicazioneFtp/Allegati/257027.pdf" TargetMode="External" /><Relationship Id="rId211" Type="http://schemas.openxmlformats.org/officeDocument/2006/relationships/hyperlink" Target="http://www.ospedalerc.it/PubblicazioneFtp/Allegati/257027.pdf" TargetMode="External" /><Relationship Id="rId212" Type="http://schemas.openxmlformats.org/officeDocument/2006/relationships/hyperlink" Target="http://www.ospedalerc.it/PubblicazioneFtp/Allegati/256820.pdf" TargetMode="External" /><Relationship Id="rId213" Type="http://schemas.openxmlformats.org/officeDocument/2006/relationships/hyperlink" Target="http://www.ospedalerc.it/PubblicazioneFtp/Allegati/256820.pdf" TargetMode="External" /><Relationship Id="rId214" Type="http://schemas.openxmlformats.org/officeDocument/2006/relationships/hyperlink" Target="http://www.ospedalerc.it/PubblicazioneFtp/Allegati/255581.pdf" TargetMode="External" /><Relationship Id="rId215" Type="http://schemas.openxmlformats.org/officeDocument/2006/relationships/hyperlink" Target="http://www.ospedalerc.it/PubblicazioneFtp/Allegati/255581.pdf" TargetMode="External" /><Relationship Id="rId216" Type="http://schemas.openxmlformats.org/officeDocument/2006/relationships/hyperlink" Target="http://www.ospedalerc.it/PubblicazioneFtp/Allegati/255580.pdf" TargetMode="External" /><Relationship Id="rId217" Type="http://schemas.openxmlformats.org/officeDocument/2006/relationships/hyperlink" Target="http://www.ospedalerc.it/PubblicazioneFtp/Allegati/255580.pdf" TargetMode="External" /><Relationship Id="rId218" Type="http://schemas.openxmlformats.org/officeDocument/2006/relationships/hyperlink" Target="http://www.ospedalerc.it/PubblicazioneFtp/Allegati/257027.pdf" TargetMode="External" /><Relationship Id="rId219" Type="http://schemas.openxmlformats.org/officeDocument/2006/relationships/hyperlink" Target="http://www.ospedalerc.it/PubblicazioneFtp/Allegati/257027.pdf" TargetMode="External" /><Relationship Id="rId220" Type="http://schemas.openxmlformats.org/officeDocument/2006/relationships/hyperlink" Target="http://www.ospedalerc.it/PubblicazioneFtp/Allegati/256820.pdf" TargetMode="External" /><Relationship Id="rId221" Type="http://schemas.openxmlformats.org/officeDocument/2006/relationships/hyperlink" Target="http://www.ospedalerc.it/PubblicazioneFtp/Allegati/256820.pdf" TargetMode="External" /><Relationship Id="rId222" Type="http://schemas.openxmlformats.org/officeDocument/2006/relationships/hyperlink" Target="http://www.ospedalerc.it/PubblicazioneFtp/Allegati/255581.pdf" TargetMode="External" /><Relationship Id="rId223" Type="http://schemas.openxmlformats.org/officeDocument/2006/relationships/hyperlink" Target="http://www.ospedalerc.it/PubblicazioneFtp/Allegati/255581.pdf" TargetMode="External" /><Relationship Id="rId224" Type="http://schemas.openxmlformats.org/officeDocument/2006/relationships/hyperlink" Target="http://www.ospedalerc.it/PubblicazioneFtp/Allegati/255580.pdf" TargetMode="External" /><Relationship Id="rId225" Type="http://schemas.openxmlformats.org/officeDocument/2006/relationships/hyperlink" Target="http://www.ospedalerc.it/PubblicazioneFtp/Allegati/255580.pdf" TargetMode="External" /><Relationship Id="rId226" Type="http://schemas.openxmlformats.org/officeDocument/2006/relationships/hyperlink" Target="http://www.ospedalerc.it/PubblicazioneFtp/Allegati/257027.pdf" TargetMode="External" /><Relationship Id="rId227" Type="http://schemas.openxmlformats.org/officeDocument/2006/relationships/hyperlink" Target="http://www.ospedalerc.it/PubblicazioneFtp/Allegati/257027.pdf" TargetMode="External" /><Relationship Id="rId228" Type="http://schemas.openxmlformats.org/officeDocument/2006/relationships/hyperlink" Target="http://www.ospedalerc.it/PubblicazioneFtp/Allegati/256820.pdf" TargetMode="External" /><Relationship Id="rId229" Type="http://schemas.openxmlformats.org/officeDocument/2006/relationships/hyperlink" Target="http://www.ospedalerc.it/PubblicazioneFtp/Allegati/256820.pdf" TargetMode="External" /><Relationship Id="rId230" Type="http://schemas.openxmlformats.org/officeDocument/2006/relationships/hyperlink" Target="http://www.ospedalerc.it/PubblicazioneFtp/Allegati/255581.pdf" TargetMode="External" /><Relationship Id="rId231" Type="http://schemas.openxmlformats.org/officeDocument/2006/relationships/hyperlink" Target="http://www.ospedalerc.it/PubblicazioneFtp/Allegati/255581.pdf" TargetMode="External" /><Relationship Id="rId232" Type="http://schemas.openxmlformats.org/officeDocument/2006/relationships/hyperlink" Target="http://www.ospedalerc.it/PubblicazioneFtp/Allegati/255580.pdf" TargetMode="External" /><Relationship Id="rId233" Type="http://schemas.openxmlformats.org/officeDocument/2006/relationships/hyperlink" Target="http://www.ospedalerc.it/PubblicazioneFtp/Allegati/255580.pdf" TargetMode="External" /><Relationship Id="rId234" Type="http://schemas.openxmlformats.org/officeDocument/2006/relationships/hyperlink" Target="http://www.ospedalerc.it/PubblicazioneFtp/Allegati/257027.pdf" TargetMode="External" /><Relationship Id="rId235" Type="http://schemas.openxmlformats.org/officeDocument/2006/relationships/hyperlink" Target="http://www.ospedalerc.it/PubblicazioneFtp/Allegati/257027.pdf" TargetMode="External" /><Relationship Id="rId236" Type="http://schemas.openxmlformats.org/officeDocument/2006/relationships/hyperlink" Target="http://www.ospedalerc.it/PubblicazioneFtp/Allegati/256820.pdf" TargetMode="External" /><Relationship Id="rId237" Type="http://schemas.openxmlformats.org/officeDocument/2006/relationships/hyperlink" Target="http://www.ospedalerc.it/PubblicazioneFtp/Allegati/256820.pdf" TargetMode="External" /><Relationship Id="rId238" Type="http://schemas.openxmlformats.org/officeDocument/2006/relationships/hyperlink" Target="http://www.ospedalerc.it/PubblicazioneFtp/Allegati/255581.pdf" TargetMode="External" /><Relationship Id="rId239" Type="http://schemas.openxmlformats.org/officeDocument/2006/relationships/hyperlink" Target="http://www.ospedalerc.it/PubblicazioneFtp/Allegati/255581.pdf" TargetMode="External" /><Relationship Id="rId240" Type="http://schemas.openxmlformats.org/officeDocument/2006/relationships/hyperlink" Target="http://www.ospedalerc.it/PubblicazioneFtp/Allegati/255580.pdf" TargetMode="External" /><Relationship Id="rId241" Type="http://schemas.openxmlformats.org/officeDocument/2006/relationships/hyperlink" Target="http://www.ospedalerc.it/PubblicazioneFtp/Allegati/255580.pdf" TargetMode="External" /><Relationship Id="rId242" Type="http://schemas.openxmlformats.org/officeDocument/2006/relationships/hyperlink" Target="http://www.ospedalerc.it/PubblicazioneFtp/Allegati/257027.pdf" TargetMode="External" /><Relationship Id="rId243" Type="http://schemas.openxmlformats.org/officeDocument/2006/relationships/hyperlink" Target="http://www.ospedalerc.it/PubblicazioneFtp/Allegati/257027.pdf" TargetMode="External" /><Relationship Id="rId244" Type="http://schemas.openxmlformats.org/officeDocument/2006/relationships/hyperlink" Target="http://www.ospedalerc.it/PubblicazioneFtp/Allegati/256820.pdf" TargetMode="External" /><Relationship Id="rId245" Type="http://schemas.openxmlformats.org/officeDocument/2006/relationships/hyperlink" Target="http://www.ospedalerc.it/PubblicazioneFtp/Allegati/256820.pdf" TargetMode="External" /><Relationship Id="rId246" Type="http://schemas.openxmlformats.org/officeDocument/2006/relationships/hyperlink" Target="http://www.ospedalerc.it/PubblicazioneFtp/Allegati/255581.pdf" TargetMode="External" /><Relationship Id="rId247" Type="http://schemas.openxmlformats.org/officeDocument/2006/relationships/hyperlink" Target="http://www.ospedalerc.it/PubblicazioneFtp/Allegati/255581.pdf" TargetMode="External" /><Relationship Id="rId248" Type="http://schemas.openxmlformats.org/officeDocument/2006/relationships/hyperlink" Target="http://www.ospedalerc.it/PubblicazioneFtp/Allegati/255580.pdf" TargetMode="External" /><Relationship Id="rId249" Type="http://schemas.openxmlformats.org/officeDocument/2006/relationships/hyperlink" Target="http://www.ospedalerc.it/PubblicazioneFtp/Allegati/255580.pdf" TargetMode="External" /><Relationship Id="rId250" Type="http://schemas.openxmlformats.org/officeDocument/2006/relationships/hyperlink" Target="http://www.ospedalerc.it/PubblicazioneFtp/Allegati/257027.pdf" TargetMode="External" /><Relationship Id="rId251" Type="http://schemas.openxmlformats.org/officeDocument/2006/relationships/hyperlink" Target="http://www.ospedalerc.it/PubblicazioneFtp/Allegati/257027.pdf" TargetMode="External" /><Relationship Id="rId252" Type="http://schemas.openxmlformats.org/officeDocument/2006/relationships/hyperlink" Target="http://www.ospedalerc.it/PubblicazioneFtp/Allegati/256820.pdf" TargetMode="External" /><Relationship Id="rId253" Type="http://schemas.openxmlformats.org/officeDocument/2006/relationships/hyperlink" Target="http://www.ospedalerc.it/PubblicazioneFtp/Allegati/256820.pdf" TargetMode="External" /><Relationship Id="rId254" Type="http://schemas.openxmlformats.org/officeDocument/2006/relationships/hyperlink" Target="http://www.ospedalerc.it/PubblicazioneFtp/Allegati/255581.pdf" TargetMode="External" /><Relationship Id="rId255" Type="http://schemas.openxmlformats.org/officeDocument/2006/relationships/hyperlink" Target="http://www.ospedalerc.it/PubblicazioneFtp/Allegati/255581.pdf" TargetMode="External" /><Relationship Id="rId256" Type="http://schemas.openxmlformats.org/officeDocument/2006/relationships/hyperlink" Target="http://www.ospedalerc.it/PubblicazioneFtp/Allegati/255580.pdf" TargetMode="External" /><Relationship Id="rId257" Type="http://schemas.openxmlformats.org/officeDocument/2006/relationships/hyperlink" Target="http://www.ospedalerc.it/PubblicazioneFtp/Allegati/255580.pdf" TargetMode="External" /><Relationship Id="rId258" Type="http://schemas.openxmlformats.org/officeDocument/2006/relationships/hyperlink" Target="http://www.ospedalerc.it/PubblicazioneFtp/Allegati/257027.pdf" TargetMode="External" /><Relationship Id="rId259" Type="http://schemas.openxmlformats.org/officeDocument/2006/relationships/hyperlink" Target="http://www.ospedalerc.it/PubblicazioneFtp/Allegati/257027.pdf" TargetMode="External" /><Relationship Id="rId260" Type="http://schemas.openxmlformats.org/officeDocument/2006/relationships/hyperlink" Target="http://www.ospedalerc.it/PubblicazioneFtp/Allegati/256820.pdf" TargetMode="External" /><Relationship Id="rId261" Type="http://schemas.openxmlformats.org/officeDocument/2006/relationships/hyperlink" Target="http://www.ospedalerc.it/PubblicazioneFtp/Allegati/256820.pdf" TargetMode="External" /><Relationship Id="rId262" Type="http://schemas.openxmlformats.org/officeDocument/2006/relationships/hyperlink" Target="http://www.ospedalerc.it/PubblicazioneFtp/Allegati/255581.pdf" TargetMode="External" /><Relationship Id="rId263" Type="http://schemas.openxmlformats.org/officeDocument/2006/relationships/hyperlink" Target="http://www.ospedalerc.it/PubblicazioneFtp/Allegati/255581.pdf" TargetMode="External" /><Relationship Id="rId264" Type="http://schemas.openxmlformats.org/officeDocument/2006/relationships/hyperlink" Target="http://www.ospedalerc.it/PubblicazioneFtp/Allegati/255580.pdf" TargetMode="External" /><Relationship Id="rId265" Type="http://schemas.openxmlformats.org/officeDocument/2006/relationships/hyperlink" Target="http://www.ospedalerc.it/PubblicazioneFtp/Allegati/255580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43</xdr:row>
      <xdr:rowOff>0</xdr:rowOff>
    </xdr:from>
    <xdr:to>
      <xdr:col>12</xdr:col>
      <xdr:colOff>133350</xdr:colOff>
      <xdr:row>43</xdr:row>
      <xdr:rowOff>142875</xdr:rowOff>
    </xdr:to>
    <xdr:pic>
      <xdr:nvPicPr>
        <xdr:cNvPr id="1" name="Immagine 1" descr="http://www.ospedalerc.it/PubblicazioneFtp/allegati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63321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133350</xdr:colOff>
      <xdr:row>43</xdr:row>
      <xdr:rowOff>142875</xdr:rowOff>
    </xdr:to>
    <xdr:pic>
      <xdr:nvPicPr>
        <xdr:cNvPr id="2" name="Immagine 1" descr="http://www.ospedalerc.it/PubblicazioneFtp/allegati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63321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133350</xdr:colOff>
      <xdr:row>43</xdr:row>
      <xdr:rowOff>142875</xdr:rowOff>
    </xdr:to>
    <xdr:pic>
      <xdr:nvPicPr>
        <xdr:cNvPr id="3" name="Immagine 2" descr="http://www.ospedalerc.it/PubblicazioneFtp/allegati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63321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133350</xdr:colOff>
      <xdr:row>43</xdr:row>
      <xdr:rowOff>142875</xdr:rowOff>
    </xdr:to>
    <xdr:pic>
      <xdr:nvPicPr>
        <xdr:cNvPr id="4" name="Immagine 3" descr="http://www.ospedalerc.it/PubblicazioneFtp/allegati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63321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133350</xdr:colOff>
      <xdr:row>43</xdr:row>
      <xdr:rowOff>142875</xdr:rowOff>
    </xdr:to>
    <xdr:pic>
      <xdr:nvPicPr>
        <xdr:cNvPr id="5" name="Immagine 4" descr="http://www.ospedalerc.it/PubblicazioneFtp/allegati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63321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133350</xdr:colOff>
      <xdr:row>44</xdr:row>
      <xdr:rowOff>133350</xdr:rowOff>
    </xdr:to>
    <xdr:pic>
      <xdr:nvPicPr>
        <xdr:cNvPr id="6" name="Immagine 1" descr="http://www.ospedalerc.it/PubblicazioneFtp/allegati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956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133350</xdr:colOff>
      <xdr:row>44</xdr:row>
      <xdr:rowOff>133350</xdr:rowOff>
    </xdr:to>
    <xdr:pic>
      <xdr:nvPicPr>
        <xdr:cNvPr id="7" name="Immagine 2" descr="http://www.ospedalerc.it/PubblicazioneFtp/allegati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956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133350</xdr:colOff>
      <xdr:row>44</xdr:row>
      <xdr:rowOff>133350</xdr:rowOff>
    </xdr:to>
    <xdr:pic>
      <xdr:nvPicPr>
        <xdr:cNvPr id="8" name="Immagine 3" descr="http://www.ospedalerc.it/PubblicazioneFtp/allegati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956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133350</xdr:colOff>
      <xdr:row>44</xdr:row>
      <xdr:rowOff>133350</xdr:rowOff>
    </xdr:to>
    <xdr:pic>
      <xdr:nvPicPr>
        <xdr:cNvPr id="9" name="Immagine 4" descr="http://www.ospedalerc.it/PubblicazioneFtp/allegati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956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133350</xdr:colOff>
      <xdr:row>44</xdr:row>
      <xdr:rowOff>133350</xdr:rowOff>
    </xdr:to>
    <xdr:pic>
      <xdr:nvPicPr>
        <xdr:cNvPr id="10" name="Immagine 1" descr="http://www.ospedalerc.it/PubblicazioneFtp/allegati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956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133350</xdr:colOff>
      <xdr:row>44</xdr:row>
      <xdr:rowOff>133350</xdr:rowOff>
    </xdr:to>
    <xdr:pic>
      <xdr:nvPicPr>
        <xdr:cNvPr id="11" name="Immagine 2" descr="http://www.ospedalerc.it/PubblicazioneFtp/allegati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956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133350</xdr:colOff>
      <xdr:row>44</xdr:row>
      <xdr:rowOff>133350</xdr:rowOff>
    </xdr:to>
    <xdr:pic>
      <xdr:nvPicPr>
        <xdr:cNvPr id="12" name="Immagine 3" descr="http://www.ospedalerc.it/PubblicazioneFtp/allegati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956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133350</xdr:colOff>
      <xdr:row>44</xdr:row>
      <xdr:rowOff>133350</xdr:rowOff>
    </xdr:to>
    <xdr:pic>
      <xdr:nvPicPr>
        <xdr:cNvPr id="13" name="Immagine 4" descr="http://www.ospedalerc.it/PubblicazioneFtp/allegati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956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133350</xdr:colOff>
      <xdr:row>45</xdr:row>
      <xdr:rowOff>133350</xdr:rowOff>
    </xdr:to>
    <xdr:pic>
      <xdr:nvPicPr>
        <xdr:cNvPr id="14" name="Immagine 1" descr="http://www.ospedalerc.it/PubblicazioneFtp/allegati.gif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205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133350</xdr:colOff>
      <xdr:row>45</xdr:row>
      <xdr:rowOff>133350</xdr:rowOff>
    </xdr:to>
    <xdr:pic>
      <xdr:nvPicPr>
        <xdr:cNvPr id="15" name="Immagine 2" descr="http://www.ospedalerc.it/PubblicazioneFtp/allegati.gif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205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133350</xdr:colOff>
      <xdr:row>45</xdr:row>
      <xdr:rowOff>133350</xdr:rowOff>
    </xdr:to>
    <xdr:pic>
      <xdr:nvPicPr>
        <xdr:cNvPr id="16" name="Immagine 3" descr="http://www.ospedalerc.it/PubblicazioneFtp/allegati.gif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205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133350</xdr:colOff>
      <xdr:row>45</xdr:row>
      <xdr:rowOff>133350</xdr:rowOff>
    </xdr:to>
    <xdr:pic>
      <xdr:nvPicPr>
        <xdr:cNvPr id="17" name="Immagine 4" descr="http://www.ospedalerc.it/PubblicazioneFtp/allegati.gif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205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133350</xdr:colOff>
      <xdr:row>46</xdr:row>
      <xdr:rowOff>133350</xdr:rowOff>
    </xdr:to>
    <xdr:pic>
      <xdr:nvPicPr>
        <xdr:cNvPr id="18" name="Immagine 1" descr="http://www.ospedalerc.it/PubblicazioneFtp/allegati.gif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4695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133350</xdr:colOff>
      <xdr:row>46</xdr:row>
      <xdr:rowOff>133350</xdr:rowOff>
    </xdr:to>
    <xdr:pic>
      <xdr:nvPicPr>
        <xdr:cNvPr id="19" name="Immagine 2" descr="http://www.ospedalerc.it/PubblicazioneFtp/allegati.gif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4695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133350</xdr:colOff>
      <xdr:row>46</xdr:row>
      <xdr:rowOff>133350</xdr:rowOff>
    </xdr:to>
    <xdr:pic>
      <xdr:nvPicPr>
        <xdr:cNvPr id="20" name="Immagine 3" descr="http://www.ospedalerc.it/PubblicazioneFtp/allegati.gif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4695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133350</xdr:colOff>
      <xdr:row>46</xdr:row>
      <xdr:rowOff>133350</xdr:rowOff>
    </xdr:to>
    <xdr:pic>
      <xdr:nvPicPr>
        <xdr:cNvPr id="21" name="Immagine 4" descr="http://www.ospedalerc.it/PubblicazioneFtp/allegati.gif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4695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133350</xdr:colOff>
      <xdr:row>47</xdr:row>
      <xdr:rowOff>133350</xdr:rowOff>
    </xdr:to>
    <xdr:pic>
      <xdr:nvPicPr>
        <xdr:cNvPr id="22" name="Immagine 1" descr="http://www.ospedalerc.it/PubblicazioneFtp/allegati.gif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777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133350</xdr:colOff>
      <xdr:row>47</xdr:row>
      <xdr:rowOff>133350</xdr:rowOff>
    </xdr:to>
    <xdr:pic>
      <xdr:nvPicPr>
        <xdr:cNvPr id="23" name="Immagine 2" descr="http://www.ospedalerc.it/PubblicazioneFtp/allegati.gif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777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133350</xdr:colOff>
      <xdr:row>47</xdr:row>
      <xdr:rowOff>133350</xdr:rowOff>
    </xdr:to>
    <xdr:pic>
      <xdr:nvPicPr>
        <xdr:cNvPr id="24" name="Immagine 3" descr="http://www.ospedalerc.it/PubblicazioneFtp/allegati.gif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777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133350</xdr:colOff>
      <xdr:row>47</xdr:row>
      <xdr:rowOff>133350</xdr:rowOff>
    </xdr:to>
    <xdr:pic>
      <xdr:nvPicPr>
        <xdr:cNvPr id="25" name="Immagine 4" descr="http://www.ospedalerc.it/PubblicazioneFtp/allegati.gif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777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133350</xdr:colOff>
      <xdr:row>48</xdr:row>
      <xdr:rowOff>133350</xdr:rowOff>
    </xdr:to>
    <xdr:pic>
      <xdr:nvPicPr>
        <xdr:cNvPr id="26" name="Immagine 1" descr="http://www.ospedalerc.it/PubblicazioneFtp/allegati.gif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0267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133350</xdr:colOff>
      <xdr:row>48</xdr:row>
      <xdr:rowOff>133350</xdr:rowOff>
    </xdr:to>
    <xdr:pic>
      <xdr:nvPicPr>
        <xdr:cNvPr id="27" name="Immagine 2" descr="http://www.ospedalerc.it/PubblicazioneFtp/allegati.gif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0267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133350</xdr:colOff>
      <xdr:row>48</xdr:row>
      <xdr:rowOff>133350</xdr:rowOff>
    </xdr:to>
    <xdr:pic>
      <xdr:nvPicPr>
        <xdr:cNvPr id="28" name="Immagine 3" descr="http://www.ospedalerc.it/PubblicazioneFtp/allegati.gif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0267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133350</xdr:colOff>
      <xdr:row>48</xdr:row>
      <xdr:rowOff>133350</xdr:rowOff>
    </xdr:to>
    <xdr:pic>
      <xdr:nvPicPr>
        <xdr:cNvPr id="29" name="Immagine 4" descr="http://www.ospedalerc.it/PubblicazioneFtp/allegati.gif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0267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133350</xdr:colOff>
      <xdr:row>49</xdr:row>
      <xdr:rowOff>133350</xdr:rowOff>
    </xdr:to>
    <xdr:pic>
      <xdr:nvPicPr>
        <xdr:cNvPr id="30" name="Immagine 1" descr="http://www.ospedalerc.it/PubblicazioneFtp/allegati.gif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252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133350</xdr:colOff>
      <xdr:row>49</xdr:row>
      <xdr:rowOff>133350</xdr:rowOff>
    </xdr:to>
    <xdr:pic>
      <xdr:nvPicPr>
        <xdr:cNvPr id="31" name="Immagine 2" descr="http://www.ospedalerc.it/PubblicazioneFtp/allegati.gif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252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133350</xdr:colOff>
      <xdr:row>49</xdr:row>
      <xdr:rowOff>133350</xdr:rowOff>
    </xdr:to>
    <xdr:pic>
      <xdr:nvPicPr>
        <xdr:cNvPr id="32" name="Immagine 3" descr="http://www.ospedalerc.it/PubblicazioneFtp/allegati.gif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252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133350</xdr:colOff>
      <xdr:row>49</xdr:row>
      <xdr:rowOff>133350</xdr:rowOff>
    </xdr:to>
    <xdr:pic>
      <xdr:nvPicPr>
        <xdr:cNvPr id="33" name="Immagine 4" descr="http://www.ospedalerc.it/PubblicazioneFtp/allegati.gif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252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133350</xdr:colOff>
      <xdr:row>50</xdr:row>
      <xdr:rowOff>133350</xdr:rowOff>
    </xdr:to>
    <xdr:pic>
      <xdr:nvPicPr>
        <xdr:cNvPr id="34" name="Immagine 1" descr="http://www.ospedalerc.it/PubblicazioneFtp/allegati.gif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5020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133350</xdr:colOff>
      <xdr:row>50</xdr:row>
      <xdr:rowOff>133350</xdr:rowOff>
    </xdr:to>
    <xdr:pic>
      <xdr:nvPicPr>
        <xdr:cNvPr id="35" name="Immagine 2" descr="http://www.ospedalerc.it/PubblicazioneFtp/allegati.gif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5020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133350</xdr:colOff>
      <xdr:row>50</xdr:row>
      <xdr:rowOff>133350</xdr:rowOff>
    </xdr:to>
    <xdr:pic>
      <xdr:nvPicPr>
        <xdr:cNvPr id="36" name="Immagine 3" descr="http://www.ospedalerc.it/PubblicazioneFtp/allegati.gif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5020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133350</xdr:colOff>
      <xdr:row>50</xdr:row>
      <xdr:rowOff>133350</xdr:rowOff>
    </xdr:to>
    <xdr:pic>
      <xdr:nvPicPr>
        <xdr:cNvPr id="37" name="Immagine 4" descr="http://www.ospedalerc.it/PubblicazioneFtp/allegati.gif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5020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133350</xdr:colOff>
      <xdr:row>50</xdr:row>
      <xdr:rowOff>133350</xdr:rowOff>
    </xdr:to>
    <xdr:pic>
      <xdr:nvPicPr>
        <xdr:cNvPr id="38" name="Immagine 1" descr="http://www.ospedalerc.it/PubblicazioneFtp/allegati.gif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5020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133350</xdr:colOff>
      <xdr:row>50</xdr:row>
      <xdr:rowOff>133350</xdr:rowOff>
    </xdr:to>
    <xdr:pic>
      <xdr:nvPicPr>
        <xdr:cNvPr id="39" name="Immagine 2" descr="http://www.ospedalerc.it/PubblicazioneFtp/allegati.gif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5020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133350</xdr:colOff>
      <xdr:row>50</xdr:row>
      <xdr:rowOff>133350</xdr:rowOff>
    </xdr:to>
    <xdr:pic>
      <xdr:nvPicPr>
        <xdr:cNvPr id="40" name="Immagine 3" descr="http://www.ospedalerc.it/PubblicazioneFtp/allegati.gif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5020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133350</xdr:colOff>
      <xdr:row>50</xdr:row>
      <xdr:rowOff>133350</xdr:rowOff>
    </xdr:to>
    <xdr:pic>
      <xdr:nvPicPr>
        <xdr:cNvPr id="41" name="Immagine 4" descr="http://www.ospedalerc.it/PubblicazioneFtp/allegati.gif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5020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133350</xdr:colOff>
      <xdr:row>51</xdr:row>
      <xdr:rowOff>133350</xdr:rowOff>
    </xdr:to>
    <xdr:pic>
      <xdr:nvPicPr>
        <xdr:cNvPr id="42" name="Immagine 1" descr="http://www.ospedalerc.it/PubblicazioneFtp/allegati.gif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7515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133350</xdr:colOff>
      <xdr:row>51</xdr:row>
      <xdr:rowOff>133350</xdr:rowOff>
    </xdr:to>
    <xdr:pic>
      <xdr:nvPicPr>
        <xdr:cNvPr id="43" name="Immagine 2" descr="http://www.ospedalerc.it/PubblicazioneFtp/allegati.gif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7515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133350</xdr:colOff>
      <xdr:row>51</xdr:row>
      <xdr:rowOff>133350</xdr:rowOff>
    </xdr:to>
    <xdr:pic>
      <xdr:nvPicPr>
        <xdr:cNvPr id="44" name="Immagine 3" descr="http://www.ospedalerc.it/PubblicazioneFtp/allegati.gif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7515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133350</xdr:colOff>
      <xdr:row>51</xdr:row>
      <xdr:rowOff>133350</xdr:rowOff>
    </xdr:to>
    <xdr:pic>
      <xdr:nvPicPr>
        <xdr:cNvPr id="45" name="Immagine 4" descr="http://www.ospedalerc.it/PubblicazioneFtp/allegati.gif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7515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133350</xdr:colOff>
      <xdr:row>52</xdr:row>
      <xdr:rowOff>133350</xdr:rowOff>
    </xdr:to>
    <xdr:pic>
      <xdr:nvPicPr>
        <xdr:cNvPr id="46" name="Immagine 1" descr="http://www.ospedalerc.it/PubblicazioneFtp/allegati.gif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0011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133350</xdr:colOff>
      <xdr:row>52</xdr:row>
      <xdr:rowOff>133350</xdr:rowOff>
    </xdr:to>
    <xdr:pic>
      <xdr:nvPicPr>
        <xdr:cNvPr id="47" name="Immagine 2" descr="http://www.ospedalerc.it/PubblicazioneFtp/allegati.gif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0011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133350</xdr:colOff>
      <xdr:row>52</xdr:row>
      <xdr:rowOff>133350</xdr:rowOff>
    </xdr:to>
    <xdr:pic>
      <xdr:nvPicPr>
        <xdr:cNvPr id="48" name="Immagine 3" descr="http://www.ospedalerc.it/PubblicazioneFtp/allegati.gif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0011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133350</xdr:colOff>
      <xdr:row>52</xdr:row>
      <xdr:rowOff>133350</xdr:rowOff>
    </xdr:to>
    <xdr:pic>
      <xdr:nvPicPr>
        <xdr:cNvPr id="49" name="Immagine 4" descr="http://www.ospedalerc.it/PubblicazioneFtp/allegati.gif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0011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133350</xdr:colOff>
      <xdr:row>53</xdr:row>
      <xdr:rowOff>133350</xdr:rowOff>
    </xdr:to>
    <xdr:pic>
      <xdr:nvPicPr>
        <xdr:cNvPr id="50" name="Immagine 1" descr="http://www.ospedalerc.it/PubblicazioneFtp/allegati.gif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506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133350</xdr:colOff>
      <xdr:row>53</xdr:row>
      <xdr:rowOff>133350</xdr:rowOff>
    </xdr:to>
    <xdr:pic>
      <xdr:nvPicPr>
        <xdr:cNvPr id="51" name="Immagine 2" descr="http://www.ospedalerc.it/PubblicazioneFtp/allegati.gif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506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133350</xdr:colOff>
      <xdr:row>53</xdr:row>
      <xdr:rowOff>133350</xdr:rowOff>
    </xdr:to>
    <xdr:pic>
      <xdr:nvPicPr>
        <xdr:cNvPr id="52" name="Immagine 3" descr="http://www.ospedalerc.it/PubblicazioneFtp/allegati.gif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506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133350</xdr:colOff>
      <xdr:row>53</xdr:row>
      <xdr:rowOff>133350</xdr:rowOff>
    </xdr:to>
    <xdr:pic>
      <xdr:nvPicPr>
        <xdr:cNvPr id="53" name="Immagine 4" descr="http://www.ospedalerc.it/PubblicazioneFtp/allegati.gif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506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133350</xdr:colOff>
      <xdr:row>53</xdr:row>
      <xdr:rowOff>123825</xdr:rowOff>
    </xdr:to>
    <xdr:pic>
      <xdr:nvPicPr>
        <xdr:cNvPr id="54" name="Immagine 2" descr="http://www.ospedalerc.it/PubblicazioneFtp/allegati.gif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506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133350</xdr:colOff>
      <xdr:row>53</xdr:row>
      <xdr:rowOff>123825</xdr:rowOff>
    </xdr:to>
    <xdr:pic>
      <xdr:nvPicPr>
        <xdr:cNvPr id="55" name="Immagine 1" descr="http://www.ospedalerc.it/PubblicazioneFtp/allegati.gif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506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133350</xdr:colOff>
      <xdr:row>53</xdr:row>
      <xdr:rowOff>123825</xdr:rowOff>
    </xdr:to>
    <xdr:pic>
      <xdr:nvPicPr>
        <xdr:cNvPr id="56" name="Immagine 1" descr="http://www.ospedalerc.it/PubblicazioneFtp/allegati.gif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506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133350</xdr:colOff>
      <xdr:row>53</xdr:row>
      <xdr:rowOff>133350</xdr:rowOff>
    </xdr:to>
    <xdr:pic>
      <xdr:nvPicPr>
        <xdr:cNvPr id="57" name="Immagine 1" descr="http://www.ospedalerc.it/PubblicazioneFtp/allegati.gif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506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133350</xdr:colOff>
      <xdr:row>53</xdr:row>
      <xdr:rowOff>133350</xdr:rowOff>
    </xdr:to>
    <xdr:pic>
      <xdr:nvPicPr>
        <xdr:cNvPr id="58" name="Immagine 2" descr="http://www.ospedalerc.it/PubblicazioneFtp/allegati.gif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506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133350</xdr:colOff>
      <xdr:row>53</xdr:row>
      <xdr:rowOff>133350</xdr:rowOff>
    </xdr:to>
    <xdr:pic>
      <xdr:nvPicPr>
        <xdr:cNvPr id="59" name="Immagine 3" descr="http://www.ospedalerc.it/PubblicazioneFtp/allegati.gif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506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133350</xdr:colOff>
      <xdr:row>53</xdr:row>
      <xdr:rowOff>133350</xdr:rowOff>
    </xdr:to>
    <xdr:pic>
      <xdr:nvPicPr>
        <xdr:cNvPr id="60" name="Immagine 4" descr="http://www.ospedalerc.it/PubblicazioneFtp/allegati.gif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506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61" name="Immagine 1" descr="http://www.ospedalerc.it/PubblicazioneFtp/allegati.gif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62" name="Immagine 2" descr="http://www.ospedalerc.it/PubblicazioneFtp/allegati.gif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63" name="Immagine 3" descr="http://www.ospedalerc.it/PubblicazioneFtp/allegati.gif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64" name="Immagine 4" descr="http://www.ospedalerc.it/PubblicazioneFtp/allegati.gif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65" name="Immagine 1" descr="http://www.ospedalerc.it/PubblicazioneFtp/allegati.gif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66" name="Immagine 2" descr="http://www.ospedalerc.it/PubblicazioneFtp/allegati.gif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67" name="Immagine 3" descr="http://www.ospedalerc.it/PubblicazioneFtp/allegati.gif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68" name="Immagine 4" descr="http://www.ospedalerc.it/PubblicazioneFtp/allegati.gif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69" name="Immagine 1" descr="http://www.ospedalerc.it/PubblicazioneFtp/allegati.gif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70" name="Immagine 2" descr="http://www.ospedalerc.it/PubblicazioneFtp/allegati.gif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71" name="Immagine 3" descr="http://www.ospedalerc.it/PubblicazioneFtp/allegati.gif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72" name="Immagine 4" descr="http://www.ospedalerc.it/PubblicazioneFtp/allegati.gif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73" name="Immagine 1" descr="http://www.ospedalerc.it/PubblicazioneFtp/allegati.gif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74" name="Immagine 2" descr="http://www.ospedalerc.it/PubblicazioneFtp/allegati.gif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75" name="Immagine 3" descr="http://www.ospedalerc.it/PubblicazioneFtp/allegati.gif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76" name="Immagine 4" descr="http://www.ospedalerc.it/PubblicazioneFtp/allegati.gif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77" name="Immagine 1" descr="http://www.ospedalerc.it/PubblicazioneFtp/allegati.gif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78" name="Immagine 2" descr="http://www.ospedalerc.it/PubblicazioneFtp/allegati.gif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79" name="Immagine 3" descr="http://www.ospedalerc.it/PubblicazioneFtp/allegati.gif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80" name="Immagine 4" descr="http://www.ospedalerc.it/PubblicazioneFtp/allegati.gif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81" name="Immagine 1" descr="http://www.ospedalerc.it/PubblicazioneFtp/allegati.gif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82" name="Immagine 2" descr="http://www.ospedalerc.it/PubblicazioneFtp/allegati.gif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83" name="Immagine 3" descr="http://www.ospedalerc.it/PubblicazioneFtp/allegati.gif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84" name="Immagine 4" descr="http://www.ospedalerc.it/PubblicazioneFtp/allegati.gif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85" name="Immagine 1" descr="http://www.ospedalerc.it/PubblicazioneFtp/allegati.gif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86" name="Immagine 2" descr="http://www.ospedalerc.it/PubblicazioneFtp/allegati.gif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87" name="Immagine 3" descr="http://www.ospedalerc.it/PubblicazioneFtp/allegati.gif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88" name="Immagine 4" descr="http://www.ospedalerc.it/PubblicazioneFtp/allegati.gif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89" name="Immagine 1" descr="http://www.ospedalerc.it/PubblicazioneFtp/allegati.gif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90" name="Immagine 2" descr="http://www.ospedalerc.it/PubblicazioneFtp/allegati.gif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91" name="Immagine 3" descr="http://www.ospedalerc.it/PubblicazioneFtp/allegati.gif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133350</xdr:colOff>
      <xdr:row>55</xdr:row>
      <xdr:rowOff>133350</xdr:rowOff>
    </xdr:to>
    <xdr:pic>
      <xdr:nvPicPr>
        <xdr:cNvPr id="92" name="Immagine 4" descr="http://www.ospedalerc.it/PubblicazioneFtp/allegati.gif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49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133350</xdr:colOff>
      <xdr:row>74</xdr:row>
      <xdr:rowOff>133350</xdr:rowOff>
    </xdr:to>
    <xdr:pic>
      <xdr:nvPicPr>
        <xdr:cNvPr id="93" name="Immagine 1" descr="http://www.ospedalerc.it/PubblicazioneFtp/allegati.gif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491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133350</xdr:colOff>
      <xdr:row>74</xdr:row>
      <xdr:rowOff>133350</xdr:rowOff>
    </xdr:to>
    <xdr:pic>
      <xdr:nvPicPr>
        <xdr:cNvPr id="94" name="Immagine 2" descr="http://www.ospedalerc.it/PubblicazioneFtp/allegati.gif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491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133350</xdr:colOff>
      <xdr:row>74</xdr:row>
      <xdr:rowOff>133350</xdr:rowOff>
    </xdr:to>
    <xdr:pic>
      <xdr:nvPicPr>
        <xdr:cNvPr id="95" name="Immagine 3" descr="http://www.ospedalerc.it/PubblicazioneFtp/allegati.gif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491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133350</xdr:colOff>
      <xdr:row>74</xdr:row>
      <xdr:rowOff>133350</xdr:rowOff>
    </xdr:to>
    <xdr:pic>
      <xdr:nvPicPr>
        <xdr:cNvPr id="96" name="Immagine 4" descr="http://www.ospedalerc.it/PubblicazioneFtp/allegati.gif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491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133350</xdr:colOff>
      <xdr:row>74</xdr:row>
      <xdr:rowOff>133350</xdr:rowOff>
    </xdr:to>
    <xdr:pic>
      <xdr:nvPicPr>
        <xdr:cNvPr id="97" name="Immagine 1" descr="http://www.ospedalerc.it/PubblicazioneFtp/allegati.gif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491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133350</xdr:colOff>
      <xdr:row>74</xdr:row>
      <xdr:rowOff>133350</xdr:rowOff>
    </xdr:to>
    <xdr:pic>
      <xdr:nvPicPr>
        <xdr:cNvPr id="98" name="Immagine 2" descr="http://www.ospedalerc.it/PubblicazioneFtp/allegati.gif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491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133350</xdr:colOff>
      <xdr:row>74</xdr:row>
      <xdr:rowOff>133350</xdr:rowOff>
    </xdr:to>
    <xdr:pic>
      <xdr:nvPicPr>
        <xdr:cNvPr id="99" name="Immagine 3" descr="http://www.ospedalerc.it/PubblicazioneFtp/allegati.gif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491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133350</xdr:colOff>
      <xdr:row>74</xdr:row>
      <xdr:rowOff>133350</xdr:rowOff>
    </xdr:to>
    <xdr:pic>
      <xdr:nvPicPr>
        <xdr:cNvPr id="100" name="Immagine 4" descr="http://www.ospedalerc.it/PubblicazioneFtp/allegati.gif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491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133350</xdr:colOff>
      <xdr:row>75</xdr:row>
      <xdr:rowOff>133350</xdr:rowOff>
    </xdr:to>
    <xdr:pic>
      <xdr:nvPicPr>
        <xdr:cNvPr id="101" name="Immagine 1" descr="http://www.ospedalerc.it/PubblicazioneFtp/allegati.gif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7408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133350</xdr:colOff>
      <xdr:row>75</xdr:row>
      <xdr:rowOff>133350</xdr:rowOff>
    </xdr:to>
    <xdr:pic>
      <xdr:nvPicPr>
        <xdr:cNvPr id="102" name="Immagine 2" descr="http://www.ospedalerc.it/PubblicazioneFtp/allegati.gif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7408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133350</xdr:colOff>
      <xdr:row>75</xdr:row>
      <xdr:rowOff>133350</xdr:rowOff>
    </xdr:to>
    <xdr:pic>
      <xdr:nvPicPr>
        <xdr:cNvPr id="103" name="Immagine 3" descr="http://www.ospedalerc.it/PubblicazioneFtp/allegati.gif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7408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133350</xdr:colOff>
      <xdr:row>75</xdr:row>
      <xdr:rowOff>133350</xdr:rowOff>
    </xdr:to>
    <xdr:pic>
      <xdr:nvPicPr>
        <xdr:cNvPr id="104" name="Immagine 4" descr="http://www.ospedalerc.it/PubblicazioneFtp/allegati.gif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7408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133350</xdr:colOff>
      <xdr:row>75</xdr:row>
      <xdr:rowOff>133350</xdr:rowOff>
    </xdr:to>
    <xdr:pic>
      <xdr:nvPicPr>
        <xdr:cNvPr id="105" name="Immagine 1" descr="http://www.ospedalerc.it/PubblicazioneFtp/allegati.gif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7408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133350</xdr:colOff>
      <xdr:row>75</xdr:row>
      <xdr:rowOff>133350</xdr:rowOff>
    </xdr:to>
    <xdr:pic>
      <xdr:nvPicPr>
        <xdr:cNvPr id="106" name="Immagine 2" descr="http://www.ospedalerc.it/PubblicazioneFtp/allegati.gif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7408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133350</xdr:colOff>
      <xdr:row>75</xdr:row>
      <xdr:rowOff>133350</xdr:rowOff>
    </xdr:to>
    <xdr:pic>
      <xdr:nvPicPr>
        <xdr:cNvPr id="107" name="Immagine 3" descr="http://www.ospedalerc.it/PubblicazioneFtp/allegati.gif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7408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133350</xdr:colOff>
      <xdr:row>75</xdr:row>
      <xdr:rowOff>133350</xdr:rowOff>
    </xdr:to>
    <xdr:pic>
      <xdr:nvPicPr>
        <xdr:cNvPr id="108" name="Immagine 4" descr="http://www.ospedalerc.it/PubblicazioneFtp/allegati.gif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7408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133350</xdr:colOff>
      <xdr:row>76</xdr:row>
      <xdr:rowOff>133350</xdr:rowOff>
    </xdr:to>
    <xdr:pic>
      <xdr:nvPicPr>
        <xdr:cNvPr id="109" name="Immagine 1" descr="http://www.ospedalerc.it/PubblicazioneFtp/allegati.gif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990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133350</xdr:colOff>
      <xdr:row>76</xdr:row>
      <xdr:rowOff>133350</xdr:rowOff>
    </xdr:to>
    <xdr:pic>
      <xdr:nvPicPr>
        <xdr:cNvPr id="110" name="Immagine 2" descr="http://www.ospedalerc.it/PubblicazioneFtp/allegati.gif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990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133350</xdr:colOff>
      <xdr:row>76</xdr:row>
      <xdr:rowOff>133350</xdr:rowOff>
    </xdr:to>
    <xdr:pic>
      <xdr:nvPicPr>
        <xdr:cNvPr id="111" name="Immagine 3" descr="http://www.ospedalerc.it/PubblicazioneFtp/allegati.gif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990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133350</xdr:colOff>
      <xdr:row>76</xdr:row>
      <xdr:rowOff>133350</xdr:rowOff>
    </xdr:to>
    <xdr:pic>
      <xdr:nvPicPr>
        <xdr:cNvPr id="112" name="Immagine 4" descr="http://www.ospedalerc.it/PubblicazioneFtp/allegati.gif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990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133350</xdr:colOff>
      <xdr:row>76</xdr:row>
      <xdr:rowOff>133350</xdr:rowOff>
    </xdr:to>
    <xdr:pic>
      <xdr:nvPicPr>
        <xdr:cNvPr id="113" name="Immagine 1" descr="http://www.ospedalerc.it/PubblicazioneFtp/allegati.gif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990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133350</xdr:colOff>
      <xdr:row>76</xdr:row>
      <xdr:rowOff>133350</xdr:rowOff>
    </xdr:to>
    <xdr:pic>
      <xdr:nvPicPr>
        <xdr:cNvPr id="114" name="Immagine 2" descr="http://www.ospedalerc.it/PubblicazioneFtp/allegati.gif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990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133350</xdr:colOff>
      <xdr:row>76</xdr:row>
      <xdr:rowOff>133350</xdr:rowOff>
    </xdr:to>
    <xdr:pic>
      <xdr:nvPicPr>
        <xdr:cNvPr id="115" name="Immagine 3" descr="http://www.ospedalerc.it/PubblicazioneFtp/allegati.gif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990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133350</xdr:colOff>
      <xdr:row>76</xdr:row>
      <xdr:rowOff>133350</xdr:rowOff>
    </xdr:to>
    <xdr:pic>
      <xdr:nvPicPr>
        <xdr:cNvPr id="116" name="Immagine 4" descr="http://www.ospedalerc.it/PubblicazioneFtp/allegati.gif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4990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133350</xdr:colOff>
      <xdr:row>77</xdr:row>
      <xdr:rowOff>133350</xdr:rowOff>
    </xdr:to>
    <xdr:pic>
      <xdr:nvPicPr>
        <xdr:cNvPr id="117" name="Immagine 1" descr="http://www.ospedalerc.it/PubblicazioneFtp/allegati.gif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240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133350</xdr:colOff>
      <xdr:row>77</xdr:row>
      <xdr:rowOff>133350</xdr:rowOff>
    </xdr:to>
    <xdr:pic>
      <xdr:nvPicPr>
        <xdr:cNvPr id="118" name="Immagine 2" descr="http://www.ospedalerc.it/PubblicazioneFtp/allegati.gif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240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133350</xdr:colOff>
      <xdr:row>77</xdr:row>
      <xdr:rowOff>133350</xdr:rowOff>
    </xdr:to>
    <xdr:pic>
      <xdr:nvPicPr>
        <xdr:cNvPr id="119" name="Immagine 3" descr="http://www.ospedalerc.it/PubblicazioneFtp/allegati.gif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240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133350</xdr:colOff>
      <xdr:row>77</xdr:row>
      <xdr:rowOff>133350</xdr:rowOff>
    </xdr:to>
    <xdr:pic>
      <xdr:nvPicPr>
        <xdr:cNvPr id="120" name="Immagine 4" descr="http://www.ospedalerc.it/PubblicazioneFtp/allegati.gif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240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133350</xdr:colOff>
      <xdr:row>77</xdr:row>
      <xdr:rowOff>133350</xdr:rowOff>
    </xdr:to>
    <xdr:pic>
      <xdr:nvPicPr>
        <xdr:cNvPr id="121" name="Immagine 1" descr="http://www.ospedalerc.it/PubblicazioneFtp/allegati.gif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240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133350</xdr:colOff>
      <xdr:row>77</xdr:row>
      <xdr:rowOff>133350</xdr:rowOff>
    </xdr:to>
    <xdr:pic>
      <xdr:nvPicPr>
        <xdr:cNvPr id="122" name="Immagine 2" descr="http://www.ospedalerc.it/PubblicazioneFtp/allegati.gif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240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133350</xdr:colOff>
      <xdr:row>77</xdr:row>
      <xdr:rowOff>133350</xdr:rowOff>
    </xdr:to>
    <xdr:pic>
      <xdr:nvPicPr>
        <xdr:cNvPr id="123" name="Immagine 3" descr="http://www.ospedalerc.it/PubblicazioneFtp/allegati.gif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240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133350</xdr:colOff>
      <xdr:row>77</xdr:row>
      <xdr:rowOff>133350</xdr:rowOff>
    </xdr:to>
    <xdr:pic>
      <xdr:nvPicPr>
        <xdr:cNvPr id="124" name="Immagine 4" descr="http://www.ospedalerc.it/PubblicazioneFtp/allegati.gif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240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133350</xdr:colOff>
      <xdr:row>78</xdr:row>
      <xdr:rowOff>133350</xdr:rowOff>
    </xdr:to>
    <xdr:pic>
      <xdr:nvPicPr>
        <xdr:cNvPr id="125" name="Immagine 1" descr="http://www.ospedalerc.it/PubblicazioneFtp/allegati.gif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489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133350</xdr:colOff>
      <xdr:row>78</xdr:row>
      <xdr:rowOff>133350</xdr:rowOff>
    </xdr:to>
    <xdr:pic>
      <xdr:nvPicPr>
        <xdr:cNvPr id="126" name="Immagine 2" descr="http://www.ospedalerc.it/PubblicazioneFtp/allegati.gif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489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133350</xdr:colOff>
      <xdr:row>78</xdr:row>
      <xdr:rowOff>133350</xdr:rowOff>
    </xdr:to>
    <xdr:pic>
      <xdr:nvPicPr>
        <xdr:cNvPr id="127" name="Immagine 3" descr="http://www.ospedalerc.it/PubblicazioneFtp/allegati.gif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489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133350</xdr:colOff>
      <xdr:row>78</xdr:row>
      <xdr:rowOff>133350</xdr:rowOff>
    </xdr:to>
    <xdr:pic>
      <xdr:nvPicPr>
        <xdr:cNvPr id="128" name="Immagine 4" descr="http://www.ospedalerc.it/PubblicazioneFtp/allegati.gif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489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133350</xdr:colOff>
      <xdr:row>78</xdr:row>
      <xdr:rowOff>133350</xdr:rowOff>
    </xdr:to>
    <xdr:pic>
      <xdr:nvPicPr>
        <xdr:cNvPr id="129" name="Immagine 1" descr="http://www.ospedalerc.it/PubblicazioneFtp/allegati.gif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489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133350</xdr:colOff>
      <xdr:row>78</xdr:row>
      <xdr:rowOff>133350</xdr:rowOff>
    </xdr:to>
    <xdr:pic>
      <xdr:nvPicPr>
        <xdr:cNvPr id="130" name="Immagine 2" descr="http://www.ospedalerc.it/PubblicazioneFtp/allegati.gif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489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133350</xdr:colOff>
      <xdr:row>78</xdr:row>
      <xdr:rowOff>133350</xdr:rowOff>
    </xdr:to>
    <xdr:pic>
      <xdr:nvPicPr>
        <xdr:cNvPr id="131" name="Immagine 3" descr="http://www.ospedalerc.it/PubblicazioneFtp/allegati.gif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489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133350</xdr:colOff>
      <xdr:row>78</xdr:row>
      <xdr:rowOff>133350</xdr:rowOff>
    </xdr:to>
    <xdr:pic>
      <xdr:nvPicPr>
        <xdr:cNvPr id="132" name="Immagine 4" descr="http://www.ospedalerc.it/PubblicazioneFtp/allegati.gif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489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69.8515625" style="1" bestFit="1" customWidth="1"/>
    <col min="2" max="2" width="15.57421875" style="1" bestFit="1" customWidth="1"/>
    <col min="3" max="3" width="15.57421875" style="1" customWidth="1"/>
    <col min="4" max="4" width="30.7109375" style="1" customWidth="1"/>
    <col min="5" max="5" width="18.8515625" style="1" customWidth="1"/>
    <col min="6" max="6" width="16.7109375" style="1" customWidth="1"/>
    <col min="7" max="16384" width="9.140625" style="1" customWidth="1"/>
  </cols>
  <sheetData>
    <row r="1" spans="1:6" ht="36.75" customHeight="1">
      <c r="A1" s="172" t="s">
        <v>296</v>
      </c>
      <c r="B1" s="172"/>
      <c r="C1" s="172"/>
      <c r="D1" s="172"/>
      <c r="E1" s="172"/>
      <c r="F1" s="172"/>
    </row>
    <row r="2" spans="1:4" ht="18.75">
      <c r="A2" s="169" t="s">
        <v>165</v>
      </c>
      <c r="B2" s="170"/>
      <c r="C2" s="170"/>
      <c r="D2" s="170"/>
    </row>
    <row r="3" spans="1:4" ht="15.75">
      <c r="A3" s="174" t="s">
        <v>0</v>
      </c>
      <c r="B3" s="175"/>
      <c r="C3" s="175"/>
      <c r="D3" s="175"/>
    </row>
    <row r="4" spans="1:4" ht="18">
      <c r="A4" s="176" t="s">
        <v>14</v>
      </c>
      <c r="B4" s="175"/>
      <c r="C4" s="175"/>
      <c r="D4" s="175"/>
    </row>
    <row r="6" spans="1:4" ht="12.75">
      <c r="A6" s="167" t="s">
        <v>1</v>
      </c>
      <c r="B6" s="167" t="s">
        <v>2</v>
      </c>
      <c r="C6" s="168"/>
      <c r="D6" s="168"/>
    </row>
    <row r="7" spans="1:4" ht="12.75">
      <c r="A7" s="168"/>
      <c r="B7" s="167" t="s">
        <v>3</v>
      </c>
      <c r="C7" s="168"/>
      <c r="D7" s="167" t="s">
        <v>163</v>
      </c>
    </row>
    <row r="8" spans="1:4" ht="12.75">
      <c r="A8" s="168"/>
      <c r="B8" s="4" t="s">
        <v>4</v>
      </c>
      <c r="C8" s="4" t="s">
        <v>5</v>
      </c>
      <c r="D8" s="168"/>
    </row>
    <row r="9" spans="1:4" ht="12.75">
      <c r="A9" s="5" t="s">
        <v>34</v>
      </c>
      <c r="B9" s="6" t="s">
        <v>33</v>
      </c>
      <c r="C9" s="6" t="s">
        <v>33</v>
      </c>
      <c r="D9" s="6" t="s">
        <v>33</v>
      </c>
    </row>
    <row r="10" spans="1:4" ht="12.75">
      <c r="A10" s="5" t="s">
        <v>35</v>
      </c>
      <c r="B10" s="6" t="s">
        <v>33</v>
      </c>
      <c r="C10" s="6" t="s">
        <v>33</v>
      </c>
      <c r="D10" s="6" t="s">
        <v>33</v>
      </c>
    </row>
    <row r="11" spans="1:7" ht="15.75">
      <c r="A11" s="5" t="s">
        <v>36</v>
      </c>
      <c r="B11" s="6" t="s">
        <v>33</v>
      </c>
      <c r="C11" s="6" t="s">
        <v>33</v>
      </c>
      <c r="D11" s="6" t="s">
        <v>33</v>
      </c>
      <c r="G11" s="3"/>
    </row>
    <row r="12" spans="1:4" ht="12.75">
      <c r="A12" s="5" t="s">
        <v>51</v>
      </c>
      <c r="B12" s="6">
        <v>51982756.39</v>
      </c>
      <c r="C12" s="6">
        <v>37187722.67</v>
      </c>
      <c r="D12" s="6">
        <v>24669851.080000002</v>
      </c>
    </row>
    <row r="13" spans="1:4" ht="12.75">
      <c r="A13" s="5"/>
      <c r="B13" s="165"/>
      <c r="C13" s="165"/>
      <c r="D13" s="166"/>
    </row>
    <row r="14" spans="1:4" ht="38.25">
      <c r="A14" s="7" t="s">
        <v>37</v>
      </c>
      <c r="B14" s="6" t="s">
        <v>33</v>
      </c>
      <c r="C14" s="6" t="s">
        <v>33</v>
      </c>
      <c r="D14" s="6" t="s">
        <v>33</v>
      </c>
    </row>
    <row r="15" spans="1:4" ht="12.75">
      <c r="A15" s="5" t="s">
        <v>38</v>
      </c>
      <c r="B15" s="6" t="s">
        <v>33</v>
      </c>
      <c r="C15" s="6" t="s">
        <v>33</v>
      </c>
      <c r="D15" s="6" t="s">
        <v>33</v>
      </c>
    </row>
    <row r="16" spans="1:4" ht="12.75">
      <c r="A16" s="5" t="s">
        <v>6</v>
      </c>
      <c r="B16" s="6" t="s">
        <v>33</v>
      </c>
      <c r="C16" s="6" t="s">
        <v>33</v>
      </c>
      <c r="D16" s="6" t="s">
        <v>33</v>
      </c>
    </row>
    <row r="19" spans="1:4" ht="12.75">
      <c r="A19" s="173"/>
      <c r="B19" s="170"/>
      <c r="C19" s="170"/>
      <c r="D19" s="170"/>
    </row>
    <row r="20" ht="12.75">
      <c r="A20" s="8"/>
    </row>
    <row r="21" ht="12.75">
      <c r="C21" s="2" t="s">
        <v>53</v>
      </c>
    </row>
    <row r="22" ht="15.75" customHeight="1">
      <c r="C22" s="2" t="s">
        <v>170</v>
      </c>
    </row>
    <row r="23" ht="12.75">
      <c r="A23" s="19" t="s">
        <v>15</v>
      </c>
    </row>
    <row r="24" spans="1:4" ht="26.25" customHeight="1">
      <c r="A24" s="171" t="s">
        <v>60</v>
      </c>
      <c r="B24" s="171"/>
      <c r="C24" s="171"/>
      <c r="D24" s="171"/>
    </row>
    <row r="25" spans="1:4" ht="12.75">
      <c r="A25" s="171" t="s">
        <v>164</v>
      </c>
      <c r="B25" s="171"/>
      <c r="C25" s="171"/>
      <c r="D25" s="171"/>
    </row>
  </sheetData>
  <sheetProtection/>
  <mergeCells count="11">
    <mergeCell ref="B7:C7"/>
    <mergeCell ref="D7:D8"/>
    <mergeCell ref="A2:D2"/>
    <mergeCell ref="A25:D25"/>
    <mergeCell ref="A1:F1"/>
    <mergeCell ref="A24:D24"/>
    <mergeCell ref="A19:D19"/>
    <mergeCell ref="A3:D3"/>
    <mergeCell ref="A4:D4"/>
    <mergeCell ref="A6:A8"/>
    <mergeCell ref="B6:D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2"/>
  <sheetViews>
    <sheetView view="pageBreakPreview" zoomScale="70" zoomScaleNormal="90" zoomScaleSheetLayoutView="70" workbookViewId="0" topLeftCell="A4">
      <selection activeCell="A1" sqref="A1:Y1"/>
    </sheetView>
  </sheetViews>
  <sheetFormatPr defaultColWidth="9.140625" defaultRowHeight="12.75"/>
  <cols>
    <col min="1" max="1" width="22.140625" style="72" customWidth="1"/>
    <col min="2" max="2" width="12.57421875" style="36" customWidth="1"/>
    <col min="3" max="3" width="6.57421875" style="23" customWidth="1"/>
    <col min="4" max="4" width="6.421875" style="10" customWidth="1"/>
    <col min="5" max="5" width="5.7109375" style="10" customWidth="1"/>
    <col min="6" max="6" width="6.8515625" style="10" customWidth="1"/>
    <col min="7" max="7" width="8.421875" style="10" customWidth="1"/>
    <col min="8" max="8" width="9.28125" style="10" customWidth="1"/>
    <col min="9" max="9" width="11.8515625" style="10" customWidth="1"/>
    <col min="10" max="10" width="10.00390625" style="10" customWidth="1"/>
    <col min="11" max="11" width="13.57421875" style="26" customWidth="1"/>
    <col min="12" max="12" width="16.8515625" style="10" customWidth="1"/>
    <col min="13" max="13" width="15.421875" style="10" customWidth="1"/>
    <col min="14" max="14" width="17.00390625" style="26" customWidth="1"/>
    <col min="15" max="15" width="20.57421875" style="30" customWidth="1"/>
    <col min="16" max="16" width="11.28125" style="10" customWidth="1"/>
    <col min="17" max="17" width="26.8515625" style="70" customWidth="1"/>
    <col min="18" max="18" width="15.7109375" style="10" customWidth="1"/>
    <col min="19" max="19" width="16.8515625" style="10" customWidth="1"/>
    <col min="20" max="20" width="20.00390625" style="65" customWidth="1"/>
    <col min="21" max="21" width="15.28125" style="10" customWidth="1"/>
    <col min="22" max="22" width="15.8515625" style="10" customWidth="1"/>
    <col min="23" max="23" width="16.8515625" style="10" customWidth="1"/>
    <col min="24" max="24" width="18.28125" style="10" customWidth="1"/>
    <col min="25" max="25" width="20.28125" style="10" customWidth="1"/>
    <col min="26" max="16384" width="9.140625" style="10" customWidth="1"/>
  </cols>
  <sheetData>
    <row r="1" spans="1:25" ht="18.75">
      <c r="A1" s="183" t="s">
        <v>297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ht="18.75">
      <c r="A2" s="183" t="s">
        <v>167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4" spans="1:25" ht="18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</row>
    <row r="5" spans="1:20" ht="18">
      <c r="A5" s="71"/>
      <c r="B5" s="11"/>
      <c r="C5" s="22"/>
      <c r="D5" s="9"/>
      <c r="E5" s="9"/>
      <c r="F5" s="9"/>
      <c r="G5" s="9"/>
      <c r="H5" s="9"/>
      <c r="I5" s="9"/>
      <c r="J5" s="9"/>
      <c r="K5" s="25"/>
      <c r="L5" s="21"/>
      <c r="M5" s="9"/>
      <c r="N5" s="25"/>
      <c r="O5" s="29"/>
      <c r="P5" s="9"/>
      <c r="Q5" s="67"/>
      <c r="R5" s="9"/>
      <c r="S5" s="9"/>
      <c r="T5" s="63"/>
    </row>
    <row r="7" spans="1:25" ht="106.5" customHeight="1">
      <c r="A7" s="180" t="s">
        <v>39</v>
      </c>
      <c r="B7" s="182" t="s">
        <v>40</v>
      </c>
      <c r="C7" s="182" t="s">
        <v>43</v>
      </c>
      <c r="D7" s="182" t="s">
        <v>31</v>
      </c>
      <c r="E7" s="182" t="s">
        <v>50</v>
      </c>
      <c r="F7" s="186" t="s">
        <v>55</v>
      </c>
      <c r="G7" s="186" t="s">
        <v>71</v>
      </c>
      <c r="H7" s="182" t="s">
        <v>72</v>
      </c>
      <c r="I7" s="186" t="s">
        <v>45</v>
      </c>
      <c r="J7" s="193" t="s">
        <v>27</v>
      </c>
      <c r="K7" s="193" t="s">
        <v>75</v>
      </c>
      <c r="L7" s="186" t="s">
        <v>30</v>
      </c>
      <c r="M7" s="186" t="s">
        <v>76</v>
      </c>
      <c r="N7" s="186" t="s">
        <v>79</v>
      </c>
      <c r="O7" s="191" t="s">
        <v>41</v>
      </c>
      <c r="P7" s="180" t="s">
        <v>52</v>
      </c>
      <c r="Q7" s="193" t="s">
        <v>56</v>
      </c>
      <c r="R7" s="193"/>
      <c r="S7" s="193"/>
      <c r="T7" s="193"/>
      <c r="U7" s="193"/>
      <c r="V7" s="193"/>
      <c r="W7" s="196" t="s">
        <v>94</v>
      </c>
      <c r="X7" s="197"/>
      <c r="Y7" s="224" t="s">
        <v>95</v>
      </c>
    </row>
    <row r="8" spans="1:25" ht="38.25" customHeight="1">
      <c r="A8" s="181"/>
      <c r="B8" s="223"/>
      <c r="C8" s="213"/>
      <c r="D8" s="182"/>
      <c r="E8" s="213"/>
      <c r="F8" s="219"/>
      <c r="G8" s="219"/>
      <c r="H8" s="182"/>
      <c r="I8" s="189"/>
      <c r="J8" s="195"/>
      <c r="K8" s="194"/>
      <c r="L8" s="187"/>
      <c r="M8" s="187"/>
      <c r="N8" s="189"/>
      <c r="O8" s="192"/>
      <c r="P8" s="181"/>
      <c r="Q8" s="211" t="s">
        <v>4</v>
      </c>
      <c r="R8" s="212" t="s">
        <v>5</v>
      </c>
      <c r="S8" s="212" t="s">
        <v>92</v>
      </c>
      <c r="T8" s="214" t="s">
        <v>9</v>
      </c>
      <c r="U8" s="216" t="s">
        <v>93</v>
      </c>
      <c r="V8" s="217"/>
      <c r="W8" s="182" t="s">
        <v>24</v>
      </c>
      <c r="X8" s="182" t="s">
        <v>25</v>
      </c>
      <c r="Y8" s="225"/>
    </row>
    <row r="9" spans="1:25" ht="108.75" customHeight="1">
      <c r="A9" s="181"/>
      <c r="B9" s="223"/>
      <c r="C9" s="213"/>
      <c r="D9" s="182"/>
      <c r="E9" s="213"/>
      <c r="F9" s="220"/>
      <c r="G9" s="220"/>
      <c r="H9" s="182"/>
      <c r="I9" s="190"/>
      <c r="J9" s="195"/>
      <c r="K9" s="194"/>
      <c r="L9" s="188"/>
      <c r="M9" s="188"/>
      <c r="N9" s="190"/>
      <c r="O9" s="192"/>
      <c r="P9" s="181"/>
      <c r="Q9" s="211"/>
      <c r="R9" s="213"/>
      <c r="S9" s="213"/>
      <c r="T9" s="215"/>
      <c r="U9" s="54" t="s">
        <v>10</v>
      </c>
      <c r="V9" s="54" t="s">
        <v>8</v>
      </c>
      <c r="W9" s="182"/>
      <c r="X9" s="182"/>
      <c r="Y9" s="225"/>
    </row>
    <row r="10" spans="1:25" ht="61.5" customHeight="1">
      <c r="A10" s="82" t="s">
        <v>21</v>
      </c>
      <c r="B10" s="41"/>
      <c r="C10" s="41" t="s">
        <v>23</v>
      </c>
      <c r="D10" s="41" t="s">
        <v>23</v>
      </c>
      <c r="E10" s="41" t="s">
        <v>21</v>
      </c>
      <c r="F10" s="41" t="s">
        <v>16</v>
      </c>
      <c r="G10" s="41" t="s">
        <v>21</v>
      </c>
      <c r="H10" s="41" t="s">
        <v>16</v>
      </c>
      <c r="I10" s="41" t="s">
        <v>44</v>
      </c>
      <c r="J10" s="41" t="s">
        <v>28</v>
      </c>
      <c r="K10" s="41" t="s">
        <v>32</v>
      </c>
      <c r="L10" s="41" t="s">
        <v>22</v>
      </c>
      <c r="M10" s="41" t="s">
        <v>54</v>
      </c>
      <c r="N10" s="41" t="s">
        <v>22</v>
      </c>
      <c r="O10" s="81" t="s">
        <v>42</v>
      </c>
      <c r="P10" s="41" t="s">
        <v>16</v>
      </c>
      <c r="Q10" s="69" t="s">
        <v>20</v>
      </c>
      <c r="R10" s="60" t="s">
        <v>20</v>
      </c>
      <c r="S10" s="60" t="s">
        <v>19</v>
      </c>
      <c r="T10" s="83" t="s">
        <v>17</v>
      </c>
      <c r="U10" s="60" t="s">
        <v>19</v>
      </c>
      <c r="V10" s="41" t="s">
        <v>22</v>
      </c>
      <c r="W10" s="41" t="s">
        <v>21</v>
      </c>
      <c r="X10" s="41" t="s">
        <v>22</v>
      </c>
      <c r="Y10" s="59" t="s">
        <v>82</v>
      </c>
    </row>
    <row r="11" spans="1:25" ht="103.5" customHeight="1">
      <c r="A11" s="38" t="s">
        <v>221</v>
      </c>
      <c r="B11" s="39" t="s">
        <v>107</v>
      </c>
      <c r="C11" s="40">
        <v>2022</v>
      </c>
      <c r="D11" s="40">
        <v>2023</v>
      </c>
      <c r="E11" s="40"/>
      <c r="F11" s="40" t="s">
        <v>101</v>
      </c>
      <c r="G11" s="40"/>
      <c r="H11" s="40" t="s">
        <v>101</v>
      </c>
      <c r="I11" s="40"/>
      <c r="J11" s="41" t="s">
        <v>113</v>
      </c>
      <c r="K11" s="84" t="s">
        <v>108</v>
      </c>
      <c r="L11" s="85" t="s">
        <v>110</v>
      </c>
      <c r="M11" s="41">
        <v>1</v>
      </c>
      <c r="N11" s="86" t="s">
        <v>122</v>
      </c>
      <c r="O11" s="87">
        <v>36</v>
      </c>
      <c r="P11" s="41" t="s">
        <v>105</v>
      </c>
      <c r="Q11" s="88">
        <v>1558539.82</v>
      </c>
      <c r="R11" s="89">
        <v>1558539.82</v>
      </c>
      <c r="S11" s="89">
        <v>1558539.82</v>
      </c>
      <c r="T11" s="64">
        <f>Q11+R11+S11</f>
        <v>4675619.46</v>
      </c>
      <c r="U11" s="54"/>
      <c r="V11" s="40"/>
      <c r="W11" s="62" t="s">
        <v>207</v>
      </c>
      <c r="X11" s="41" t="s">
        <v>206</v>
      </c>
      <c r="Y11" s="34"/>
    </row>
    <row r="12" spans="1:25" ht="100.5" customHeight="1">
      <c r="A12" s="38" t="s">
        <v>222</v>
      </c>
      <c r="B12" s="39" t="s">
        <v>107</v>
      </c>
      <c r="C12" s="40">
        <v>2022</v>
      </c>
      <c r="D12" s="40">
        <v>2023</v>
      </c>
      <c r="E12" s="40"/>
      <c r="F12" s="40" t="s">
        <v>101</v>
      </c>
      <c r="G12" s="40"/>
      <c r="H12" s="40" t="s">
        <v>101</v>
      </c>
      <c r="I12" s="40"/>
      <c r="J12" s="41" t="s">
        <v>198</v>
      </c>
      <c r="K12" s="84" t="s">
        <v>109</v>
      </c>
      <c r="L12" s="85" t="s">
        <v>220</v>
      </c>
      <c r="M12" s="41">
        <v>1</v>
      </c>
      <c r="N12" s="86" t="s">
        <v>122</v>
      </c>
      <c r="O12" s="87">
        <v>36</v>
      </c>
      <c r="P12" s="41" t="s">
        <v>105</v>
      </c>
      <c r="Q12" s="88">
        <v>465771.6</v>
      </c>
      <c r="R12" s="89">
        <v>465771.6</v>
      </c>
      <c r="S12" s="89">
        <v>465771.6</v>
      </c>
      <c r="T12" s="64">
        <f aca="true" t="shared" si="0" ref="T12:T41">Q12+R12+S12</f>
        <v>1397314.7999999998</v>
      </c>
      <c r="U12" s="54"/>
      <c r="V12" s="40"/>
      <c r="W12" s="62" t="s">
        <v>207</v>
      </c>
      <c r="X12" s="41" t="s">
        <v>206</v>
      </c>
      <c r="Y12" s="34"/>
    </row>
    <row r="13" spans="1:25" ht="108" customHeight="1">
      <c r="A13" s="38" t="s">
        <v>223</v>
      </c>
      <c r="B13" s="39" t="s">
        <v>107</v>
      </c>
      <c r="C13" s="40">
        <v>2022</v>
      </c>
      <c r="D13" s="40">
        <v>2023</v>
      </c>
      <c r="E13" s="40"/>
      <c r="F13" s="40" t="s">
        <v>101</v>
      </c>
      <c r="G13" s="40"/>
      <c r="H13" s="40" t="s">
        <v>101</v>
      </c>
      <c r="I13" s="40"/>
      <c r="J13" s="41" t="s">
        <v>113</v>
      </c>
      <c r="K13" s="84" t="s">
        <v>108</v>
      </c>
      <c r="L13" s="85" t="s">
        <v>174</v>
      </c>
      <c r="M13" s="41">
        <v>1</v>
      </c>
      <c r="N13" s="90" t="s">
        <v>177</v>
      </c>
      <c r="O13" s="87">
        <v>36</v>
      </c>
      <c r="P13" s="41" t="s">
        <v>105</v>
      </c>
      <c r="Q13" s="88">
        <v>294631.67</v>
      </c>
      <c r="R13" s="89">
        <v>294631.67</v>
      </c>
      <c r="S13" s="89">
        <v>294631.67</v>
      </c>
      <c r="T13" s="64">
        <f t="shared" si="0"/>
        <v>883895.01</v>
      </c>
      <c r="U13" s="54"/>
      <c r="V13" s="40"/>
      <c r="W13" s="62" t="s">
        <v>207</v>
      </c>
      <c r="X13" s="41" t="s">
        <v>206</v>
      </c>
      <c r="Y13" s="34"/>
    </row>
    <row r="14" spans="1:25" ht="89.25" customHeight="1">
      <c r="A14" s="38" t="s">
        <v>224</v>
      </c>
      <c r="B14" s="39" t="s">
        <v>107</v>
      </c>
      <c r="C14" s="40">
        <v>2022</v>
      </c>
      <c r="D14" s="40">
        <v>2023</v>
      </c>
      <c r="E14" s="40"/>
      <c r="F14" s="40" t="s">
        <v>101</v>
      </c>
      <c r="G14" s="40"/>
      <c r="H14" s="40" t="s">
        <v>101</v>
      </c>
      <c r="I14" s="40" t="s">
        <v>102</v>
      </c>
      <c r="J14" s="41" t="s">
        <v>198</v>
      </c>
      <c r="K14" s="40" t="s">
        <v>103</v>
      </c>
      <c r="L14" s="58" t="s">
        <v>104</v>
      </c>
      <c r="M14" s="41">
        <v>1</v>
      </c>
      <c r="N14" s="86" t="s">
        <v>122</v>
      </c>
      <c r="O14" s="81">
        <v>36</v>
      </c>
      <c r="P14" s="41" t="s">
        <v>105</v>
      </c>
      <c r="Q14" s="68">
        <v>1238124.05</v>
      </c>
      <c r="R14" s="54">
        <v>1238124.05</v>
      </c>
      <c r="S14" s="54">
        <v>1238124.05</v>
      </c>
      <c r="T14" s="64">
        <f t="shared" si="0"/>
        <v>3714372.1500000004</v>
      </c>
      <c r="U14" s="54"/>
      <c r="V14" s="40"/>
      <c r="W14" s="62" t="s">
        <v>207</v>
      </c>
      <c r="X14" s="41" t="s">
        <v>206</v>
      </c>
      <c r="Y14" s="32"/>
    </row>
    <row r="15" spans="1:25" ht="66" customHeight="1">
      <c r="A15" s="38" t="s">
        <v>106</v>
      </c>
      <c r="B15" s="39" t="s">
        <v>107</v>
      </c>
      <c r="C15" s="40">
        <v>2022</v>
      </c>
      <c r="D15" s="40">
        <v>2023</v>
      </c>
      <c r="E15" s="40"/>
      <c r="F15" s="40" t="s">
        <v>101</v>
      </c>
      <c r="G15" s="40"/>
      <c r="H15" s="40" t="s">
        <v>101</v>
      </c>
      <c r="I15" s="40" t="s">
        <v>102</v>
      </c>
      <c r="J15" s="41" t="s">
        <v>198</v>
      </c>
      <c r="K15" s="40" t="s">
        <v>112</v>
      </c>
      <c r="L15" s="61" t="s">
        <v>111</v>
      </c>
      <c r="M15" s="41">
        <v>1</v>
      </c>
      <c r="N15" s="86" t="s">
        <v>122</v>
      </c>
      <c r="O15" s="81">
        <v>36</v>
      </c>
      <c r="P15" s="41" t="s">
        <v>105</v>
      </c>
      <c r="Q15" s="68">
        <v>1855422.96</v>
      </c>
      <c r="R15" s="54">
        <v>1855422.96</v>
      </c>
      <c r="S15" s="54">
        <v>1855422.96</v>
      </c>
      <c r="T15" s="64">
        <f t="shared" si="0"/>
        <v>5566268.88</v>
      </c>
      <c r="U15" s="54"/>
      <c r="V15" s="40"/>
      <c r="W15" s="62" t="s">
        <v>207</v>
      </c>
      <c r="X15" s="41" t="s">
        <v>206</v>
      </c>
      <c r="Y15" s="32"/>
    </row>
    <row r="16" spans="1:25" ht="103.5" customHeight="1">
      <c r="A16" s="38" t="s">
        <v>225</v>
      </c>
      <c r="B16" s="39" t="s">
        <v>107</v>
      </c>
      <c r="C16" s="40">
        <v>2022</v>
      </c>
      <c r="D16" s="40">
        <v>2023</v>
      </c>
      <c r="E16" s="40"/>
      <c r="F16" s="40" t="s">
        <v>101</v>
      </c>
      <c r="G16" s="40"/>
      <c r="H16" s="40" t="s">
        <v>101</v>
      </c>
      <c r="I16" s="40" t="s">
        <v>102</v>
      </c>
      <c r="J16" s="41" t="s">
        <v>113</v>
      </c>
      <c r="K16" s="41" t="s">
        <v>121</v>
      </c>
      <c r="L16" s="58" t="s">
        <v>120</v>
      </c>
      <c r="M16" s="41">
        <v>1</v>
      </c>
      <c r="N16" s="86" t="s">
        <v>122</v>
      </c>
      <c r="O16" s="81">
        <v>24</v>
      </c>
      <c r="P16" s="41" t="s">
        <v>101</v>
      </c>
      <c r="Q16" s="68">
        <v>999587.79</v>
      </c>
      <c r="R16" s="54">
        <v>999587.79</v>
      </c>
      <c r="S16" s="54"/>
      <c r="T16" s="64">
        <f t="shared" si="0"/>
        <v>1999175.58</v>
      </c>
      <c r="U16" s="54"/>
      <c r="V16" s="40"/>
      <c r="W16" s="62" t="s">
        <v>207</v>
      </c>
      <c r="X16" s="41" t="s">
        <v>206</v>
      </c>
      <c r="Y16" s="32"/>
    </row>
    <row r="17" spans="1:25" ht="87" customHeight="1">
      <c r="A17" s="38" t="s">
        <v>226</v>
      </c>
      <c r="B17" s="39" t="s">
        <v>107</v>
      </c>
      <c r="C17" s="40">
        <v>2022</v>
      </c>
      <c r="D17" s="40">
        <v>2023</v>
      </c>
      <c r="E17" s="40"/>
      <c r="F17" s="40" t="s">
        <v>101</v>
      </c>
      <c r="G17" s="40"/>
      <c r="H17" s="40" t="s">
        <v>101</v>
      </c>
      <c r="I17" s="40" t="s">
        <v>102</v>
      </c>
      <c r="J17" s="41" t="s">
        <v>113</v>
      </c>
      <c r="K17" s="40" t="s">
        <v>114</v>
      </c>
      <c r="L17" s="61" t="s">
        <v>123</v>
      </c>
      <c r="M17" s="41">
        <v>1</v>
      </c>
      <c r="N17" s="86" t="s">
        <v>122</v>
      </c>
      <c r="O17" s="81">
        <v>36</v>
      </c>
      <c r="P17" s="41" t="s">
        <v>105</v>
      </c>
      <c r="Q17" s="68">
        <v>1100000</v>
      </c>
      <c r="R17" s="54">
        <v>1100000</v>
      </c>
      <c r="S17" s="54">
        <v>1100000</v>
      </c>
      <c r="T17" s="64">
        <f t="shared" si="0"/>
        <v>3300000</v>
      </c>
      <c r="U17" s="54"/>
      <c r="V17" s="40"/>
      <c r="W17" s="62" t="s">
        <v>207</v>
      </c>
      <c r="X17" s="41" t="s">
        <v>206</v>
      </c>
      <c r="Y17" s="32"/>
    </row>
    <row r="18" spans="1:25" ht="153" customHeight="1">
      <c r="A18" s="38" t="s">
        <v>227</v>
      </c>
      <c r="B18" s="39" t="s">
        <v>107</v>
      </c>
      <c r="C18" s="40">
        <v>2022</v>
      </c>
      <c r="D18" s="40">
        <v>2023</v>
      </c>
      <c r="E18" s="40"/>
      <c r="F18" s="40" t="s">
        <v>101</v>
      </c>
      <c r="G18" s="40"/>
      <c r="H18" s="40" t="s">
        <v>101</v>
      </c>
      <c r="I18" s="40" t="s">
        <v>102</v>
      </c>
      <c r="J18" s="41" t="s">
        <v>113</v>
      </c>
      <c r="K18" s="40" t="s">
        <v>114</v>
      </c>
      <c r="L18" s="61" t="s">
        <v>124</v>
      </c>
      <c r="M18" s="41">
        <v>1</v>
      </c>
      <c r="N18" s="86" t="s">
        <v>122</v>
      </c>
      <c r="O18" s="81">
        <v>12</v>
      </c>
      <c r="P18" s="41" t="s">
        <v>105</v>
      </c>
      <c r="Q18" s="68">
        <v>4467000</v>
      </c>
      <c r="R18" s="54"/>
      <c r="S18" s="54"/>
      <c r="T18" s="64">
        <f t="shared" si="0"/>
        <v>4467000</v>
      </c>
      <c r="U18" s="54"/>
      <c r="V18" s="40"/>
      <c r="W18" s="62" t="s">
        <v>207</v>
      </c>
      <c r="X18" s="41" t="s">
        <v>206</v>
      </c>
      <c r="Y18" s="32"/>
    </row>
    <row r="19" spans="1:25" ht="105" customHeight="1">
      <c r="A19" s="38" t="s">
        <v>228</v>
      </c>
      <c r="B19" s="39" t="s">
        <v>107</v>
      </c>
      <c r="C19" s="40">
        <v>2022</v>
      </c>
      <c r="D19" s="40">
        <v>2023</v>
      </c>
      <c r="E19" s="40"/>
      <c r="F19" s="40" t="s">
        <v>101</v>
      </c>
      <c r="G19" s="40"/>
      <c r="H19" s="40" t="s">
        <v>101</v>
      </c>
      <c r="I19" s="40" t="s">
        <v>102</v>
      </c>
      <c r="J19" s="41" t="s">
        <v>113</v>
      </c>
      <c r="K19" s="40" t="s">
        <v>114</v>
      </c>
      <c r="L19" s="61" t="s">
        <v>125</v>
      </c>
      <c r="M19" s="41">
        <v>1</v>
      </c>
      <c r="N19" s="86" t="s">
        <v>122</v>
      </c>
      <c r="O19" s="81">
        <v>36</v>
      </c>
      <c r="P19" s="41" t="s">
        <v>105</v>
      </c>
      <c r="Q19" s="68">
        <v>11290</v>
      </c>
      <c r="R19" s="54">
        <v>11290</v>
      </c>
      <c r="S19" s="54">
        <v>11290</v>
      </c>
      <c r="T19" s="64">
        <f t="shared" si="0"/>
        <v>33870</v>
      </c>
      <c r="U19" s="54"/>
      <c r="V19" s="40"/>
      <c r="W19" s="62" t="s">
        <v>207</v>
      </c>
      <c r="X19" s="41" t="s">
        <v>206</v>
      </c>
      <c r="Y19" s="32"/>
    </row>
    <row r="20" spans="1:25" ht="109.5" customHeight="1">
      <c r="A20" s="38" t="s">
        <v>127</v>
      </c>
      <c r="B20" s="39" t="s">
        <v>107</v>
      </c>
      <c r="C20" s="40">
        <v>2022</v>
      </c>
      <c r="D20" s="40">
        <v>2023</v>
      </c>
      <c r="E20" s="40"/>
      <c r="F20" s="40" t="s">
        <v>101</v>
      </c>
      <c r="G20" s="40"/>
      <c r="H20" s="40" t="s">
        <v>101</v>
      </c>
      <c r="I20" s="40" t="s">
        <v>102</v>
      </c>
      <c r="J20" s="41" t="s">
        <v>113</v>
      </c>
      <c r="K20" s="41" t="s">
        <v>166</v>
      </c>
      <c r="L20" s="91" t="s">
        <v>115</v>
      </c>
      <c r="M20" s="41">
        <v>1</v>
      </c>
      <c r="N20" s="86" t="s">
        <v>122</v>
      </c>
      <c r="O20" s="81">
        <v>36</v>
      </c>
      <c r="P20" s="41" t="s">
        <v>105</v>
      </c>
      <c r="Q20" s="68">
        <v>1137911.07</v>
      </c>
      <c r="R20" s="54">
        <v>1137911.07</v>
      </c>
      <c r="S20" s="54">
        <v>1137911.07</v>
      </c>
      <c r="T20" s="64">
        <f t="shared" si="0"/>
        <v>3413733.21</v>
      </c>
      <c r="U20" s="54"/>
      <c r="V20" s="40"/>
      <c r="W20" s="62" t="s">
        <v>207</v>
      </c>
      <c r="X20" s="41" t="s">
        <v>206</v>
      </c>
      <c r="Y20" s="32"/>
    </row>
    <row r="21" spans="1:25" ht="100.5" customHeight="1">
      <c r="A21" s="38" t="s">
        <v>229</v>
      </c>
      <c r="B21" s="39" t="s">
        <v>107</v>
      </c>
      <c r="C21" s="40">
        <v>2022</v>
      </c>
      <c r="D21" s="40">
        <v>2023</v>
      </c>
      <c r="E21" s="40"/>
      <c r="F21" s="40" t="s">
        <v>101</v>
      </c>
      <c r="G21" s="40"/>
      <c r="H21" s="40" t="s">
        <v>101</v>
      </c>
      <c r="I21" s="40" t="s">
        <v>102</v>
      </c>
      <c r="J21" s="41" t="s">
        <v>113</v>
      </c>
      <c r="K21" s="40" t="s">
        <v>116</v>
      </c>
      <c r="L21" s="61" t="s">
        <v>126</v>
      </c>
      <c r="M21" s="41">
        <v>1</v>
      </c>
      <c r="N21" s="86" t="s">
        <v>122</v>
      </c>
      <c r="O21" s="81">
        <v>36</v>
      </c>
      <c r="P21" s="41" t="s">
        <v>105</v>
      </c>
      <c r="Q21" s="68">
        <v>77899.66</v>
      </c>
      <c r="R21" s="54">
        <v>77899.66</v>
      </c>
      <c r="S21" s="54">
        <v>77899.66</v>
      </c>
      <c r="T21" s="64">
        <f t="shared" si="0"/>
        <v>233698.98</v>
      </c>
      <c r="U21" s="54"/>
      <c r="V21" s="40"/>
      <c r="W21" s="62" t="s">
        <v>207</v>
      </c>
      <c r="X21" s="41" t="s">
        <v>206</v>
      </c>
      <c r="Y21" s="32"/>
    </row>
    <row r="22" spans="1:25" ht="104.25" customHeight="1">
      <c r="A22" s="38" t="s">
        <v>230</v>
      </c>
      <c r="B22" s="39" t="s">
        <v>107</v>
      </c>
      <c r="C22" s="40">
        <v>2022</v>
      </c>
      <c r="D22" s="40">
        <v>2023</v>
      </c>
      <c r="E22" s="40"/>
      <c r="F22" s="40" t="s">
        <v>101</v>
      </c>
      <c r="G22" s="40"/>
      <c r="H22" s="40" t="s">
        <v>101</v>
      </c>
      <c r="I22" s="40" t="s">
        <v>102</v>
      </c>
      <c r="J22" s="41" t="s">
        <v>113</v>
      </c>
      <c r="K22" s="41" t="s">
        <v>117</v>
      </c>
      <c r="L22" s="61" t="s">
        <v>283</v>
      </c>
      <c r="M22" s="41">
        <v>1</v>
      </c>
      <c r="N22" s="86" t="s">
        <v>176</v>
      </c>
      <c r="O22" s="81">
        <v>36</v>
      </c>
      <c r="P22" s="41" t="s">
        <v>105</v>
      </c>
      <c r="Q22" s="68">
        <v>1578124</v>
      </c>
      <c r="R22" s="54">
        <v>1578124</v>
      </c>
      <c r="S22" s="54">
        <v>1578124</v>
      </c>
      <c r="T22" s="64">
        <f t="shared" si="0"/>
        <v>4734372</v>
      </c>
      <c r="U22" s="54"/>
      <c r="V22" s="40"/>
      <c r="W22" s="62" t="s">
        <v>207</v>
      </c>
      <c r="X22" s="41" t="s">
        <v>206</v>
      </c>
      <c r="Y22" s="32"/>
    </row>
    <row r="23" spans="1:25" ht="112.5" customHeight="1">
      <c r="A23" s="38" t="s">
        <v>231</v>
      </c>
      <c r="B23" s="39" t="s">
        <v>107</v>
      </c>
      <c r="C23" s="40">
        <v>2022</v>
      </c>
      <c r="D23" s="40">
        <v>2023</v>
      </c>
      <c r="E23" s="40"/>
      <c r="F23" s="40" t="s">
        <v>101</v>
      </c>
      <c r="G23" s="40"/>
      <c r="H23" s="40" t="s">
        <v>101</v>
      </c>
      <c r="I23" s="40" t="s">
        <v>102</v>
      </c>
      <c r="J23" s="41" t="s">
        <v>113</v>
      </c>
      <c r="K23" s="41" t="s">
        <v>119</v>
      </c>
      <c r="L23" s="92" t="s">
        <v>118</v>
      </c>
      <c r="M23" s="41">
        <v>1</v>
      </c>
      <c r="N23" s="86" t="s">
        <v>178</v>
      </c>
      <c r="O23" s="81">
        <v>24</v>
      </c>
      <c r="P23" s="41" t="s">
        <v>105</v>
      </c>
      <c r="Q23" s="68">
        <v>175000</v>
      </c>
      <c r="R23" s="56">
        <v>175000</v>
      </c>
      <c r="S23" s="56"/>
      <c r="T23" s="64">
        <f t="shared" si="0"/>
        <v>350000</v>
      </c>
      <c r="U23" s="54"/>
      <c r="V23" s="40"/>
      <c r="W23" s="62" t="s">
        <v>207</v>
      </c>
      <c r="X23" s="41" t="s">
        <v>206</v>
      </c>
      <c r="Y23" s="32"/>
    </row>
    <row r="24" spans="1:25" s="79" customFormat="1" ht="112.5" customHeight="1">
      <c r="A24" s="38" t="s">
        <v>128</v>
      </c>
      <c r="B24" s="39" t="s">
        <v>107</v>
      </c>
      <c r="C24" s="40">
        <v>2022</v>
      </c>
      <c r="D24" s="40">
        <v>2023</v>
      </c>
      <c r="E24" s="40"/>
      <c r="F24" s="40" t="s">
        <v>101</v>
      </c>
      <c r="G24" s="40"/>
      <c r="H24" s="40" t="s">
        <v>101</v>
      </c>
      <c r="I24" s="40" t="s">
        <v>102</v>
      </c>
      <c r="J24" s="41" t="s">
        <v>113</v>
      </c>
      <c r="K24" s="41" t="s">
        <v>137</v>
      </c>
      <c r="L24" s="92" t="s">
        <v>138</v>
      </c>
      <c r="M24" s="41">
        <v>1</v>
      </c>
      <c r="N24" s="86" t="s">
        <v>122</v>
      </c>
      <c r="O24" s="81"/>
      <c r="P24" s="41" t="s">
        <v>101</v>
      </c>
      <c r="Q24" s="68">
        <v>610000</v>
      </c>
      <c r="R24" s="56"/>
      <c r="S24" s="56"/>
      <c r="T24" s="64">
        <f t="shared" si="0"/>
        <v>610000</v>
      </c>
      <c r="U24" s="54"/>
      <c r="V24" s="40"/>
      <c r="W24" s="62" t="s">
        <v>207</v>
      </c>
      <c r="X24" s="41" t="s">
        <v>206</v>
      </c>
      <c r="Y24" s="149"/>
    </row>
    <row r="25" spans="1:25" ht="166.5" customHeight="1">
      <c r="A25" s="38" t="s">
        <v>129</v>
      </c>
      <c r="B25" s="39" t="s">
        <v>107</v>
      </c>
      <c r="C25" s="40">
        <v>2022</v>
      </c>
      <c r="D25" s="40">
        <v>2023</v>
      </c>
      <c r="E25" s="40"/>
      <c r="F25" s="40" t="s">
        <v>101</v>
      </c>
      <c r="G25" s="40"/>
      <c r="H25" s="40" t="s">
        <v>101</v>
      </c>
      <c r="I25" s="40" t="s">
        <v>102</v>
      </c>
      <c r="J25" s="41" t="s">
        <v>113</v>
      </c>
      <c r="K25" s="41" t="s">
        <v>140</v>
      </c>
      <c r="L25" s="93" t="s">
        <v>139</v>
      </c>
      <c r="M25" s="41">
        <v>1</v>
      </c>
      <c r="N25" s="86" t="s">
        <v>122</v>
      </c>
      <c r="O25" s="94">
        <v>24</v>
      </c>
      <c r="P25" s="41" t="s">
        <v>105</v>
      </c>
      <c r="Q25" s="68">
        <v>5419172.35</v>
      </c>
      <c r="R25" s="55">
        <v>5419172.35</v>
      </c>
      <c r="S25" s="40"/>
      <c r="T25" s="64">
        <f t="shared" si="0"/>
        <v>10838344.7</v>
      </c>
      <c r="U25" s="54"/>
      <c r="V25" s="40"/>
      <c r="W25" s="62" t="s">
        <v>207</v>
      </c>
      <c r="X25" s="41" t="s">
        <v>206</v>
      </c>
      <c r="Y25" s="32"/>
    </row>
    <row r="26" spans="1:25" ht="99" customHeight="1">
      <c r="A26" s="38" t="s">
        <v>130</v>
      </c>
      <c r="B26" s="39" t="s">
        <v>107</v>
      </c>
      <c r="C26" s="40">
        <v>2022</v>
      </c>
      <c r="D26" s="40">
        <v>2023</v>
      </c>
      <c r="E26" s="40"/>
      <c r="F26" s="40" t="s">
        <v>101</v>
      </c>
      <c r="G26" s="40"/>
      <c r="H26" s="40" t="s">
        <v>101</v>
      </c>
      <c r="I26" s="40" t="s">
        <v>102</v>
      </c>
      <c r="J26" s="41" t="s">
        <v>113</v>
      </c>
      <c r="K26" s="41" t="s">
        <v>142</v>
      </c>
      <c r="L26" s="93" t="s">
        <v>141</v>
      </c>
      <c r="M26" s="41">
        <v>1</v>
      </c>
      <c r="N26" s="86" t="s">
        <v>122</v>
      </c>
      <c r="O26" s="94">
        <v>12</v>
      </c>
      <c r="P26" s="41" t="s">
        <v>105</v>
      </c>
      <c r="Q26" s="69">
        <v>1980000</v>
      </c>
      <c r="R26" s="60"/>
      <c r="S26" s="56"/>
      <c r="T26" s="64">
        <f t="shared" si="0"/>
        <v>1980000</v>
      </c>
      <c r="U26" s="54"/>
      <c r="V26" s="40"/>
      <c r="W26" s="62" t="s">
        <v>207</v>
      </c>
      <c r="X26" s="41" t="s">
        <v>206</v>
      </c>
      <c r="Y26" s="32"/>
    </row>
    <row r="27" spans="1:25" ht="166.5" customHeight="1">
      <c r="A27" s="38" t="s">
        <v>232</v>
      </c>
      <c r="B27" s="39" t="s">
        <v>107</v>
      </c>
      <c r="C27" s="40">
        <v>2022</v>
      </c>
      <c r="D27" s="40">
        <v>2023</v>
      </c>
      <c r="E27" s="40"/>
      <c r="F27" s="40" t="s">
        <v>101</v>
      </c>
      <c r="G27" s="40"/>
      <c r="H27" s="40" t="s">
        <v>101</v>
      </c>
      <c r="I27" s="40" t="s">
        <v>102</v>
      </c>
      <c r="J27" s="41" t="s">
        <v>113</v>
      </c>
      <c r="K27" s="41" t="s">
        <v>144</v>
      </c>
      <c r="L27" s="93" t="s">
        <v>143</v>
      </c>
      <c r="M27" s="41">
        <v>1</v>
      </c>
      <c r="N27" s="86" t="s">
        <v>180</v>
      </c>
      <c r="O27" s="94">
        <v>36</v>
      </c>
      <c r="P27" s="41" t="s">
        <v>101</v>
      </c>
      <c r="Q27" s="69">
        <v>100000</v>
      </c>
      <c r="R27" s="60">
        <v>100000</v>
      </c>
      <c r="S27" s="56">
        <v>100000</v>
      </c>
      <c r="T27" s="64">
        <f t="shared" si="0"/>
        <v>300000</v>
      </c>
      <c r="U27" s="54"/>
      <c r="V27" s="40"/>
      <c r="W27" s="62" t="s">
        <v>207</v>
      </c>
      <c r="X27" s="41" t="s">
        <v>206</v>
      </c>
      <c r="Y27" s="32"/>
    </row>
    <row r="28" spans="1:25" ht="166.5" customHeight="1">
      <c r="A28" s="38" t="s">
        <v>131</v>
      </c>
      <c r="B28" s="39" t="s">
        <v>107</v>
      </c>
      <c r="C28" s="40">
        <v>2022</v>
      </c>
      <c r="D28" s="40">
        <v>2023</v>
      </c>
      <c r="E28" s="40"/>
      <c r="F28" s="40" t="s">
        <v>101</v>
      </c>
      <c r="G28" s="40"/>
      <c r="H28" s="40" t="s">
        <v>101</v>
      </c>
      <c r="I28" s="40" t="s">
        <v>102</v>
      </c>
      <c r="J28" s="41" t="s">
        <v>113</v>
      </c>
      <c r="K28" s="90" t="s">
        <v>146</v>
      </c>
      <c r="L28" s="93" t="s">
        <v>145</v>
      </c>
      <c r="M28" s="41">
        <v>1</v>
      </c>
      <c r="N28" s="86" t="s">
        <v>175</v>
      </c>
      <c r="O28" s="81">
        <v>24</v>
      </c>
      <c r="P28" s="60" t="s">
        <v>105</v>
      </c>
      <c r="Q28" s="68">
        <v>129837.85</v>
      </c>
      <c r="R28" s="55">
        <v>129837.85</v>
      </c>
      <c r="S28" s="40"/>
      <c r="T28" s="64">
        <f t="shared" si="0"/>
        <v>259675.7</v>
      </c>
      <c r="U28" s="54"/>
      <c r="V28" s="40"/>
      <c r="W28" s="62" t="s">
        <v>207</v>
      </c>
      <c r="X28" s="41" t="s">
        <v>206</v>
      </c>
      <c r="Y28" s="32"/>
    </row>
    <row r="29" spans="1:25" ht="166.5" customHeight="1">
      <c r="A29" s="38" t="s">
        <v>233</v>
      </c>
      <c r="B29" s="39" t="s">
        <v>107</v>
      </c>
      <c r="C29" s="40">
        <v>2022</v>
      </c>
      <c r="D29" s="40">
        <v>2023</v>
      </c>
      <c r="E29" s="40"/>
      <c r="F29" s="40" t="s">
        <v>101</v>
      </c>
      <c r="G29" s="40"/>
      <c r="H29" s="40" t="s">
        <v>101</v>
      </c>
      <c r="I29" s="40" t="s">
        <v>102</v>
      </c>
      <c r="J29" s="41" t="s">
        <v>113</v>
      </c>
      <c r="K29" s="95" t="s">
        <v>149</v>
      </c>
      <c r="L29" s="96" t="s">
        <v>148</v>
      </c>
      <c r="M29" s="41">
        <v>1</v>
      </c>
      <c r="N29" s="86" t="s">
        <v>122</v>
      </c>
      <c r="O29" s="97">
        <v>36</v>
      </c>
      <c r="P29" s="60" t="s">
        <v>105</v>
      </c>
      <c r="Q29" s="98">
        <v>5669479.08</v>
      </c>
      <c r="R29" s="99">
        <v>5669479.08</v>
      </c>
      <c r="S29" s="99">
        <v>5669479.08</v>
      </c>
      <c r="T29" s="64">
        <f t="shared" si="0"/>
        <v>17008437.240000002</v>
      </c>
      <c r="U29" s="54"/>
      <c r="V29" s="40"/>
      <c r="W29" s="62" t="s">
        <v>207</v>
      </c>
      <c r="X29" s="41" t="s">
        <v>206</v>
      </c>
      <c r="Y29" s="32"/>
    </row>
    <row r="30" spans="1:25" ht="166.5" customHeight="1">
      <c r="A30" s="38" t="s">
        <v>132</v>
      </c>
      <c r="B30" s="39" t="s">
        <v>107</v>
      </c>
      <c r="C30" s="40">
        <v>2022</v>
      </c>
      <c r="D30" s="40">
        <v>2023</v>
      </c>
      <c r="E30" s="40"/>
      <c r="F30" s="40" t="s">
        <v>101</v>
      </c>
      <c r="G30" s="40"/>
      <c r="H30" s="40" t="s">
        <v>101</v>
      </c>
      <c r="I30" s="40" t="s">
        <v>102</v>
      </c>
      <c r="J30" s="41" t="s">
        <v>113</v>
      </c>
      <c r="K30" s="41" t="s">
        <v>151</v>
      </c>
      <c r="L30" s="93" t="s">
        <v>150</v>
      </c>
      <c r="M30" s="41">
        <v>1</v>
      </c>
      <c r="N30" s="86" t="s">
        <v>122</v>
      </c>
      <c r="O30" s="81">
        <v>36</v>
      </c>
      <c r="P30" s="80" t="s">
        <v>105</v>
      </c>
      <c r="Q30" s="68">
        <v>128272.04</v>
      </c>
      <c r="R30" s="55">
        <v>128272.04</v>
      </c>
      <c r="S30" s="55">
        <v>128272.04</v>
      </c>
      <c r="T30" s="64">
        <f t="shared" si="0"/>
        <v>384816.12</v>
      </c>
      <c r="U30" s="54"/>
      <c r="V30" s="40"/>
      <c r="W30" s="62" t="s">
        <v>207</v>
      </c>
      <c r="X30" s="41" t="s">
        <v>206</v>
      </c>
      <c r="Y30" s="32"/>
    </row>
    <row r="31" spans="1:25" ht="166.5" customHeight="1">
      <c r="A31" s="38" t="s">
        <v>133</v>
      </c>
      <c r="B31" s="39" t="s">
        <v>107</v>
      </c>
      <c r="C31" s="40">
        <v>2022</v>
      </c>
      <c r="D31" s="40">
        <v>2023</v>
      </c>
      <c r="E31" s="40"/>
      <c r="F31" s="40" t="s">
        <v>101</v>
      </c>
      <c r="G31" s="40"/>
      <c r="H31" s="40" t="s">
        <v>101</v>
      </c>
      <c r="I31" s="40" t="s">
        <v>102</v>
      </c>
      <c r="J31" s="41" t="s">
        <v>113</v>
      </c>
      <c r="K31" s="41" t="s">
        <v>153</v>
      </c>
      <c r="L31" s="61" t="s">
        <v>152</v>
      </c>
      <c r="M31" s="41">
        <v>1</v>
      </c>
      <c r="N31" s="86" t="s">
        <v>122</v>
      </c>
      <c r="O31" s="81">
        <v>24</v>
      </c>
      <c r="P31" s="41" t="s">
        <v>105</v>
      </c>
      <c r="Q31" s="69">
        <v>46888.26</v>
      </c>
      <c r="R31" s="57">
        <v>46888.26</v>
      </c>
      <c r="S31" s="100"/>
      <c r="T31" s="64">
        <f t="shared" si="0"/>
        <v>93776.52</v>
      </c>
      <c r="U31" s="54"/>
      <c r="V31" s="40"/>
      <c r="W31" s="62" t="s">
        <v>207</v>
      </c>
      <c r="X31" s="41" t="s">
        <v>206</v>
      </c>
      <c r="Y31" s="32"/>
    </row>
    <row r="32" spans="1:25" ht="166.5" customHeight="1">
      <c r="A32" s="38" t="s">
        <v>234</v>
      </c>
      <c r="B32" s="39" t="s">
        <v>107</v>
      </c>
      <c r="C32" s="40">
        <v>2022</v>
      </c>
      <c r="D32" s="40">
        <v>2023</v>
      </c>
      <c r="E32" s="40"/>
      <c r="F32" s="40" t="s">
        <v>101</v>
      </c>
      <c r="G32" s="40"/>
      <c r="H32" s="40" t="s">
        <v>101</v>
      </c>
      <c r="I32" s="40" t="s">
        <v>102</v>
      </c>
      <c r="J32" s="41" t="s">
        <v>113</v>
      </c>
      <c r="K32" s="41" t="s">
        <v>155</v>
      </c>
      <c r="L32" s="61" t="s">
        <v>154</v>
      </c>
      <c r="M32" s="41">
        <v>1</v>
      </c>
      <c r="N32" s="86" t="s">
        <v>122</v>
      </c>
      <c r="O32" s="81">
        <v>12</v>
      </c>
      <c r="P32" s="41" t="s">
        <v>105</v>
      </c>
      <c r="Q32" s="69">
        <v>99942.89</v>
      </c>
      <c r="R32" s="60"/>
      <c r="S32" s="56"/>
      <c r="T32" s="64">
        <f t="shared" si="0"/>
        <v>99942.89</v>
      </c>
      <c r="U32" s="54"/>
      <c r="V32" s="40"/>
      <c r="W32" s="62" t="s">
        <v>207</v>
      </c>
      <c r="X32" s="41" t="s">
        <v>206</v>
      </c>
      <c r="Y32" s="32"/>
    </row>
    <row r="33" spans="1:25" ht="166.5" customHeight="1">
      <c r="A33" s="38" t="s">
        <v>134</v>
      </c>
      <c r="B33" s="39" t="s">
        <v>107</v>
      </c>
      <c r="C33" s="40">
        <v>2022</v>
      </c>
      <c r="D33" s="40">
        <v>2023</v>
      </c>
      <c r="E33" s="40"/>
      <c r="F33" s="40" t="s">
        <v>101</v>
      </c>
      <c r="G33" s="40"/>
      <c r="H33" s="40" t="s">
        <v>101</v>
      </c>
      <c r="I33" s="40" t="s">
        <v>102</v>
      </c>
      <c r="J33" s="41" t="s">
        <v>113</v>
      </c>
      <c r="K33" s="41" t="s">
        <v>157</v>
      </c>
      <c r="L33" s="61" t="s">
        <v>156</v>
      </c>
      <c r="M33" s="41">
        <v>1</v>
      </c>
      <c r="N33" s="86" t="s">
        <v>122</v>
      </c>
      <c r="O33" s="81">
        <v>24</v>
      </c>
      <c r="P33" s="41" t="s">
        <v>105</v>
      </c>
      <c r="Q33" s="68">
        <v>40092</v>
      </c>
      <c r="R33" s="56">
        <v>40092</v>
      </c>
      <c r="S33" s="100"/>
      <c r="T33" s="64">
        <f t="shared" si="0"/>
        <v>80184</v>
      </c>
      <c r="U33" s="54"/>
      <c r="V33" s="40"/>
      <c r="W33" s="62" t="s">
        <v>207</v>
      </c>
      <c r="X33" s="41" t="s">
        <v>206</v>
      </c>
      <c r="Y33" s="32"/>
    </row>
    <row r="34" spans="1:25" ht="166.5" customHeight="1">
      <c r="A34" s="38" t="s">
        <v>135</v>
      </c>
      <c r="B34" s="39" t="s">
        <v>107</v>
      </c>
      <c r="C34" s="40">
        <v>2022</v>
      </c>
      <c r="D34" s="40">
        <v>2023</v>
      </c>
      <c r="E34" s="40"/>
      <c r="F34" s="40" t="s">
        <v>101</v>
      </c>
      <c r="G34" s="40"/>
      <c r="H34" s="40" t="s">
        <v>101</v>
      </c>
      <c r="I34" s="40" t="s">
        <v>102</v>
      </c>
      <c r="J34" s="41" t="s">
        <v>113</v>
      </c>
      <c r="K34" s="41" t="s">
        <v>147</v>
      </c>
      <c r="L34" s="92" t="s">
        <v>195</v>
      </c>
      <c r="M34" s="41">
        <v>1</v>
      </c>
      <c r="N34" s="86" t="s">
        <v>122</v>
      </c>
      <c r="O34" s="81">
        <v>36</v>
      </c>
      <c r="P34" s="41" t="s">
        <v>105</v>
      </c>
      <c r="Q34" s="69">
        <v>199266.66</v>
      </c>
      <c r="R34" s="57">
        <v>199266.66</v>
      </c>
      <c r="S34" s="57">
        <v>199266.66</v>
      </c>
      <c r="T34" s="64">
        <f t="shared" si="0"/>
        <v>597799.98</v>
      </c>
      <c r="U34" s="54"/>
      <c r="V34" s="40"/>
      <c r="W34" s="62" t="s">
        <v>207</v>
      </c>
      <c r="X34" s="41" t="s">
        <v>206</v>
      </c>
      <c r="Y34" s="32"/>
    </row>
    <row r="35" spans="1:25" ht="177" customHeight="1">
      <c r="A35" s="38" t="s">
        <v>235</v>
      </c>
      <c r="B35" s="39" t="s">
        <v>107</v>
      </c>
      <c r="C35" s="40">
        <v>2022</v>
      </c>
      <c r="D35" s="40">
        <v>2023</v>
      </c>
      <c r="E35" s="40"/>
      <c r="F35" s="40" t="s">
        <v>101</v>
      </c>
      <c r="G35" s="40"/>
      <c r="H35" s="40" t="s">
        <v>101</v>
      </c>
      <c r="I35" s="40" t="s">
        <v>102</v>
      </c>
      <c r="J35" s="41" t="s">
        <v>113</v>
      </c>
      <c r="K35" s="41" t="s">
        <v>147</v>
      </c>
      <c r="L35" s="93" t="s">
        <v>158</v>
      </c>
      <c r="M35" s="41">
        <v>1</v>
      </c>
      <c r="N35" s="86" t="s">
        <v>122</v>
      </c>
      <c r="O35" s="81">
        <v>12</v>
      </c>
      <c r="P35" s="41" t="s">
        <v>105</v>
      </c>
      <c r="Q35" s="69">
        <v>58554.5</v>
      </c>
      <c r="R35" s="60"/>
      <c r="S35" s="56"/>
      <c r="T35" s="64">
        <f t="shared" si="0"/>
        <v>58554.5</v>
      </c>
      <c r="U35" s="54"/>
      <c r="V35" s="40"/>
      <c r="W35" s="62" t="s">
        <v>207</v>
      </c>
      <c r="X35" s="41" t="s">
        <v>206</v>
      </c>
      <c r="Y35" s="32"/>
    </row>
    <row r="36" spans="1:25" ht="166.5" customHeight="1">
      <c r="A36" s="38" t="s">
        <v>136</v>
      </c>
      <c r="B36" s="39" t="s">
        <v>107</v>
      </c>
      <c r="C36" s="40">
        <v>2022</v>
      </c>
      <c r="D36" s="40">
        <v>2023</v>
      </c>
      <c r="E36" s="40"/>
      <c r="F36" s="40" t="s">
        <v>101</v>
      </c>
      <c r="G36" s="40"/>
      <c r="H36" s="40" t="s">
        <v>101</v>
      </c>
      <c r="I36" s="40" t="s">
        <v>102</v>
      </c>
      <c r="J36" s="41" t="s">
        <v>113</v>
      </c>
      <c r="K36" s="41" t="s">
        <v>159</v>
      </c>
      <c r="L36" s="61" t="s">
        <v>214</v>
      </c>
      <c r="M36" s="41">
        <v>1</v>
      </c>
      <c r="N36" s="86" t="s">
        <v>122</v>
      </c>
      <c r="O36" s="81">
        <v>24</v>
      </c>
      <c r="P36" s="41" t="s">
        <v>105</v>
      </c>
      <c r="Q36" s="69">
        <v>967824</v>
      </c>
      <c r="R36" s="101">
        <v>967824</v>
      </c>
      <c r="S36" s="56"/>
      <c r="T36" s="64">
        <f t="shared" si="0"/>
        <v>1935648</v>
      </c>
      <c r="U36" s="54"/>
      <c r="V36" s="40"/>
      <c r="W36" s="62" t="s">
        <v>207</v>
      </c>
      <c r="X36" s="41" t="s">
        <v>206</v>
      </c>
      <c r="Y36" s="32"/>
    </row>
    <row r="37" spans="1:25" ht="264" customHeight="1">
      <c r="A37" s="38" t="s">
        <v>236</v>
      </c>
      <c r="B37" s="39" t="s">
        <v>107</v>
      </c>
      <c r="C37" s="40">
        <v>2022</v>
      </c>
      <c r="D37" s="40">
        <v>2023</v>
      </c>
      <c r="E37" s="40"/>
      <c r="F37" s="40" t="s">
        <v>101</v>
      </c>
      <c r="G37" s="40"/>
      <c r="H37" s="40" t="s">
        <v>101</v>
      </c>
      <c r="I37" s="40" t="s">
        <v>102</v>
      </c>
      <c r="J37" s="41" t="s">
        <v>198</v>
      </c>
      <c r="K37" s="41" t="s">
        <v>168</v>
      </c>
      <c r="L37" s="61" t="s">
        <v>215</v>
      </c>
      <c r="M37" s="41">
        <v>1</v>
      </c>
      <c r="N37" s="86" t="s">
        <v>122</v>
      </c>
      <c r="O37" s="81">
        <v>24</v>
      </c>
      <c r="P37" s="41" t="s">
        <v>105</v>
      </c>
      <c r="Q37" s="69">
        <v>181806.6</v>
      </c>
      <c r="R37" s="57">
        <v>181806.6</v>
      </c>
      <c r="S37" s="60"/>
      <c r="T37" s="64">
        <f t="shared" si="0"/>
        <v>363613.2</v>
      </c>
      <c r="U37" s="54"/>
      <c r="V37" s="40"/>
      <c r="W37" s="62" t="s">
        <v>207</v>
      </c>
      <c r="X37" s="41" t="s">
        <v>206</v>
      </c>
      <c r="Y37" s="32"/>
    </row>
    <row r="38" spans="1:25" s="75" customFormat="1" ht="166.5" customHeight="1">
      <c r="A38" s="38" t="s">
        <v>237</v>
      </c>
      <c r="B38" s="39" t="s">
        <v>107</v>
      </c>
      <c r="C38" s="40">
        <v>2022</v>
      </c>
      <c r="D38" s="40">
        <v>2023</v>
      </c>
      <c r="E38" s="40"/>
      <c r="F38" s="40" t="s">
        <v>101</v>
      </c>
      <c r="G38" s="40"/>
      <c r="H38" s="40" t="s">
        <v>101</v>
      </c>
      <c r="I38" s="40" t="s">
        <v>102</v>
      </c>
      <c r="J38" s="41" t="s">
        <v>160</v>
      </c>
      <c r="K38" s="41" t="s">
        <v>147</v>
      </c>
      <c r="L38" s="61" t="s">
        <v>161</v>
      </c>
      <c r="M38" s="41">
        <v>1</v>
      </c>
      <c r="N38" s="86" t="s">
        <v>122</v>
      </c>
      <c r="O38" s="81">
        <v>24</v>
      </c>
      <c r="P38" s="41" t="s">
        <v>105</v>
      </c>
      <c r="Q38" s="69">
        <v>38443</v>
      </c>
      <c r="R38" s="57">
        <v>38443</v>
      </c>
      <c r="S38" s="60"/>
      <c r="T38" s="64">
        <f t="shared" si="0"/>
        <v>76886</v>
      </c>
      <c r="U38" s="54"/>
      <c r="V38" s="40"/>
      <c r="W38" s="62" t="s">
        <v>207</v>
      </c>
      <c r="X38" s="41" t="s">
        <v>206</v>
      </c>
      <c r="Y38" s="149"/>
    </row>
    <row r="39" spans="1:25" ht="196.5" customHeight="1">
      <c r="A39" s="38" t="s">
        <v>238</v>
      </c>
      <c r="B39" s="39" t="s">
        <v>107</v>
      </c>
      <c r="C39" s="40">
        <v>2022</v>
      </c>
      <c r="D39" s="40">
        <v>2023</v>
      </c>
      <c r="E39" s="40"/>
      <c r="F39" s="40" t="s">
        <v>101</v>
      </c>
      <c r="G39" s="40"/>
      <c r="H39" s="40" t="s">
        <v>101</v>
      </c>
      <c r="I39" s="40" t="s">
        <v>102</v>
      </c>
      <c r="J39" s="41" t="s">
        <v>160</v>
      </c>
      <c r="K39" s="41" t="s">
        <v>147</v>
      </c>
      <c r="L39" s="61" t="s">
        <v>162</v>
      </c>
      <c r="M39" s="41">
        <v>1</v>
      </c>
      <c r="N39" s="86" t="s">
        <v>122</v>
      </c>
      <c r="O39" s="81">
        <v>24</v>
      </c>
      <c r="P39" s="41" t="s">
        <v>105</v>
      </c>
      <c r="Q39" s="69">
        <v>44835</v>
      </c>
      <c r="R39" s="57">
        <v>44835</v>
      </c>
      <c r="S39" s="60"/>
      <c r="T39" s="64">
        <f t="shared" si="0"/>
        <v>89670</v>
      </c>
      <c r="U39" s="54"/>
      <c r="V39" s="40"/>
      <c r="W39" s="62" t="s">
        <v>207</v>
      </c>
      <c r="X39" s="41" t="s">
        <v>206</v>
      </c>
      <c r="Y39" s="32"/>
    </row>
    <row r="40" spans="1:25" ht="196.5" customHeight="1">
      <c r="A40" s="38" t="s">
        <v>239</v>
      </c>
      <c r="B40" s="39" t="s">
        <v>107</v>
      </c>
      <c r="C40" s="40">
        <v>2022</v>
      </c>
      <c r="D40" s="40">
        <v>2023</v>
      </c>
      <c r="E40" s="40"/>
      <c r="F40" s="40" t="s">
        <v>101</v>
      </c>
      <c r="G40" s="40"/>
      <c r="H40" s="40" t="s">
        <v>101</v>
      </c>
      <c r="I40" s="40" t="s">
        <v>102</v>
      </c>
      <c r="J40" s="41" t="s">
        <v>160</v>
      </c>
      <c r="K40" s="41" t="s">
        <v>183</v>
      </c>
      <c r="L40" s="61" t="s">
        <v>216</v>
      </c>
      <c r="M40" s="102">
        <v>1</v>
      </c>
      <c r="N40" s="103" t="s">
        <v>122</v>
      </c>
      <c r="O40" s="42">
        <v>24</v>
      </c>
      <c r="P40" s="102" t="s">
        <v>105</v>
      </c>
      <c r="Q40" s="69">
        <v>441134.16</v>
      </c>
      <c r="R40" s="57">
        <v>441134.16</v>
      </c>
      <c r="S40" s="60"/>
      <c r="T40" s="64">
        <f t="shared" si="0"/>
        <v>882268.32</v>
      </c>
      <c r="U40" s="54"/>
      <c r="V40" s="40"/>
      <c r="W40" s="62" t="s">
        <v>207</v>
      </c>
      <c r="X40" s="41" t="s">
        <v>206</v>
      </c>
      <c r="Y40" s="32"/>
    </row>
    <row r="41" spans="1:25" ht="196.5" customHeight="1">
      <c r="A41" s="38" t="s">
        <v>240</v>
      </c>
      <c r="B41" s="39" t="s">
        <v>107</v>
      </c>
      <c r="C41" s="40">
        <v>2022</v>
      </c>
      <c r="D41" s="40">
        <v>2023</v>
      </c>
      <c r="E41" s="40"/>
      <c r="F41" s="40" t="s">
        <v>101</v>
      </c>
      <c r="G41" s="40"/>
      <c r="H41" s="40" t="s">
        <v>101</v>
      </c>
      <c r="I41" s="40" t="s">
        <v>102</v>
      </c>
      <c r="J41" s="41" t="s">
        <v>160</v>
      </c>
      <c r="K41" s="41" t="s">
        <v>147</v>
      </c>
      <c r="L41" s="61" t="s">
        <v>217</v>
      </c>
      <c r="M41" s="102">
        <v>1</v>
      </c>
      <c r="N41" s="103" t="s">
        <v>122</v>
      </c>
      <c r="O41" s="42">
        <v>24</v>
      </c>
      <c r="P41" s="102" t="s">
        <v>105</v>
      </c>
      <c r="Q41" s="69">
        <v>47580</v>
      </c>
      <c r="R41" s="57">
        <v>47580</v>
      </c>
      <c r="S41" s="60"/>
      <c r="T41" s="64">
        <f t="shared" si="0"/>
        <v>95160</v>
      </c>
      <c r="U41" s="54"/>
      <c r="V41" s="40"/>
      <c r="W41" s="62" t="s">
        <v>207</v>
      </c>
      <c r="X41" s="41" t="s">
        <v>206</v>
      </c>
      <c r="Y41" s="32"/>
    </row>
    <row r="42" spans="1:25" ht="196.5" customHeight="1">
      <c r="A42" s="38" t="s">
        <v>241</v>
      </c>
      <c r="B42" s="39" t="s">
        <v>107</v>
      </c>
      <c r="C42" s="40">
        <v>2022</v>
      </c>
      <c r="D42" s="40">
        <v>2023</v>
      </c>
      <c r="E42" s="40"/>
      <c r="F42" s="40" t="s">
        <v>101</v>
      </c>
      <c r="G42" s="40"/>
      <c r="H42" s="40" t="s">
        <v>101</v>
      </c>
      <c r="I42" s="40" t="s">
        <v>102</v>
      </c>
      <c r="J42" s="41" t="s">
        <v>160</v>
      </c>
      <c r="K42" s="41" t="s">
        <v>185</v>
      </c>
      <c r="L42" s="61" t="s">
        <v>171</v>
      </c>
      <c r="M42" s="102">
        <v>1</v>
      </c>
      <c r="N42" s="103" t="s">
        <v>122</v>
      </c>
      <c r="O42" s="42">
        <v>24</v>
      </c>
      <c r="P42" s="102" t="s">
        <v>105</v>
      </c>
      <c r="Q42" s="69">
        <v>1527845.6</v>
      </c>
      <c r="R42" s="57">
        <v>1527845.6</v>
      </c>
      <c r="S42" s="100"/>
      <c r="T42" s="64">
        <f aca="true" t="shared" si="1" ref="T42:T57">Q42+R42+S42</f>
        <v>3055691.2</v>
      </c>
      <c r="U42" s="54"/>
      <c r="V42" s="40"/>
      <c r="W42" s="62" t="s">
        <v>207</v>
      </c>
      <c r="X42" s="41" t="s">
        <v>206</v>
      </c>
      <c r="Y42" s="32"/>
    </row>
    <row r="43" spans="1:25" ht="196.5" customHeight="1">
      <c r="A43" s="38" t="s">
        <v>242</v>
      </c>
      <c r="B43" s="39" t="s">
        <v>107</v>
      </c>
      <c r="C43" s="40">
        <v>2022</v>
      </c>
      <c r="D43" s="40">
        <v>2023</v>
      </c>
      <c r="E43" s="40"/>
      <c r="F43" s="40" t="s">
        <v>101</v>
      </c>
      <c r="G43" s="40"/>
      <c r="H43" s="40" t="s">
        <v>101</v>
      </c>
      <c r="I43" s="40" t="s">
        <v>102</v>
      </c>
      <c r="J43" s="41" t="s">
        <v>198</v>
      </c>
      <c r="K43" s="41" t="s">
        <v>188</v>
      </c>
      <c r="L43" s="61" t="s">
        <v>187</v>
      </c>
      <c r="M43" s="102">
        <v>1</v>
      </c>
      <c r="N43" s="103" t="s">
        <v>122</v>
      </c>
      <c r="O43" s="42">
        <v>48</v>
      </c>
      <c r="P43" s="104" t="s">
        <v>105</v>
      </c>
      <c r="Q43" s="69">
        <v>176155.57</v>
      </c>
      <c r="R43" s="57">
        <v>176155.57</v>
      </c>
      <c r="S43" s="57">
        <v>352311.15</v>
      </c>
      <c r="T43" s="64">
        <f t="shared" si="1"/>
        <v>704622.29</v>
      </c>
      <c r="U43" s="54"/>
      <c r="V43" s="40"/>
      <c r="W43" s="62" t="s">
        <v>207</v>
      </c>
      <c r="X43" s="41" t="s">
        <v>206</v>
      </c>
      <c r="Y43" s="32"/>
    </row>
    <row r="44" spans="1:25" ht="254.25" customHeight="1">
      <c r="A44" s="38" t="s">
        <v>243</v>
      </c>
      <c r="B44" s="39" t="s">
        <v>107</v>
      </c>
      <c r="C44" s="40">
        <v>2022</v>
      </c>
      <c r="D44" s="40">
        <v>2023</v>
      </c>
      <c r="E44" s="40"/>
      <c r="F44" s="40" t="s">
        <v>101</v>
      </c>
      <c r="G44" s="40"/>
      <c r="H44" s="40" t="s">
        <v>101</v>
      </c>
      <c r="I44" s="40" t="s">
        <v>102</v>
      </c>
      <c r="J44" s="41" t="s">
        <v>160</v>
      </c>
      <c r="K44" s="41" t="s">
        <v>147</v>
      </c>
      <c r="L44" s="61" t="s">
        <v>172</v>
      </c>
      <c r="M44" s="102">
        <v>1</v>
      </c>
      <c r="N44" s="103" t="s">
        <v>122</v>
      </c>
      <c r="O44" s="42">
        <v>36</v>
      </c>
      <c r="P44" s="41" t="s">
        <v>105</v>
      </c>
      <c r="Q44" s="69">
        <v>56242</v>
      </c>
      <c r="R44" s="57">
        <v>56242</v>
      </c>
      <c r="S44" s="57">
        <v>56242</v>
      </c>
      <c r="T44" s="64">
        <f t="shared" si="1"/>
        <v>168726</v>
      </c>
      <c r="U44" s="54"/>
      <c r="V44" s="40"/>
      <c r="W44" s="62" t="s">
        <v>207</v>
      </c>
      <c r="X44" s="41" t="s">
        <v>206</v>
      </c>
      <c r="Y44" s="32"/>
    </row>
    <row r="45" spans="1:25" s="23" customFormat="1" ht="196.5" customHeight="1">
      <c r="A45" s="38" t="s">
        <v>244</v>
      </c>
      <c r="B45" s="39" t="s">
        <v>107</v>
      </c>
      <c r="C45" s="40">
        <v>2022</v>
      </c>
      <c r="D45" s="40">
        <v>2023</v>
      </c>
      <c r="E45" s="40"/>
      <c r="F45" s="40" t="s">
        <v>101</v>
      </c>
      <c r="G45" s="40"/>
      <c r="H45" s="40" t="s">
        <v>101</v>
      </c>
      <c r="I45" s="40" t="s">
        <v>102</v>
      </c>
      <c r="J45" s="41" t="s">
        <v>160</v>
      </c>
      <c r="K45" s="41" t="s">
        <v>184</v>
      </c>
      <c r="L45" s="61" t="s">
        <v>218</v>
      </c>
      <c r="M45" s="102">
        <v>1</v>
      </c>
      <c r="N45" s="103" t="s">
        <v>122</v>
      </c>
      <c r="O45" s="42">
        <v>24</v>
      </c>
      <c r="P45" s="41" t="s">
        <v>105</v>
      </c>
      <c r="Q45" s="69">
        <v>68090.56</v>
      </c>
      <c r="R45" s="57">
        <v>68090.56</v>
      </c>
      <c r="S45" s="100"/>
      <c r="T45" s="64">
        <f t="shared" si="1"/>
        <v>136181.12</v>
      </c>
      <c r="U45" s="54"/>
      <c r="V45" s="40"/>
      <c r="W45" s="62" t="s">
        <v>207</v>
      </c>
      <c r="X45" s="41" t="s">
        <v>206</v>
      </c>
      <c r="Y45" s="76"/>
    </row>
    <row r="46" spans="1:25" ht="207.75" customHeight="1">
      <c r="A46" s="38" t="s">
        <v>245</v>
      </c>
      <c r="B46" s="39" t="s">
        <v>107</v>
      </c>
      <c r="C46" s="40">
        <v>2022</v>
      </c>
      <c r="D46" s="40">
        <v>2023</v>
      </c>
      <c r="E46" s="40"/>
      <c r="F46" s="40" t="s">
        <v>101</v>
      </c>
      <c r="G46" s="40"/>
      <c r="H46" s="40" t="s">
        <v>101</v>
      </c>
      <c r="I46" s="40" t="s">
        <v>102</v>
      </c>
      <c r="J46" s="41" t="s">
        <v>198</v>
      </c>
      <c r="K46" s="41" t="s">
        <v>189</v>
      </c>
      <c r="L46" s="61" t="s">
        <v>190</v>
      </c>
      <c r="M46" s="102">
        <v>1</v>
      </c>
      <c r="N46" s="103" t="s">
        <v>122</v>
      </c>
      <c r="O46" s="42">
        <v>36</v>
      </c>
      <c r="P46" s="41" t="s">
        <v>105</v>
      </c>
      <c r="Q46" s="69">
        <v>83976.66</v>
      </c>
      <c r="R46" s="57">
        <v>83976.66</v>
      </c>
      <c r="S46" s="57">
        <v>83976.66</v>
      </c>
      <c r="T46" s="64">
        <f t="shared" si="1"/>
        <v>251929.98</v>
      </c>
      <c r="U46" s="54"/>
      <c r="V46" s="40"/>
      <c r="W46" s="62" t="s">
        <v>207</v>
      </c>
      <c r="X46" s="41" t="s">
        <v>206</v>
      </c>
      <c r="Y46" s="32"/>
    </row>
    <row r="47" spans="1:25" ht="242.25" customHeight="1">
      <c r="A47" s="38" t="s">
        <v>246</v>
      </c>
      <c r="B47" s="39" t="s">
        <v>107</v>
      </c>
      <c r="C47" s="40">
        <v>2022</v>
      </c>
      <c r="D47" s="40">
        <v>2023</v>
      </c>
      <c r="E47" s="40"/>
      <c r="F47" s="40" t="s">
        <v>101</v>
      </c>
      <c r="G47" s="40"/>
      <c r="H47" s="40" t="s">
        <v>101</v>
      </c>
      <c r="I47" s="40" t="s">
        <v>102</v>
      </c>
      <c r="J47" s="41" t="s">
        <v>160</v>
      </c>
      <c r="K47" s="41" t="s">
        <v>147</v>
      </c>
      <c r="L47" s="61" t="s">
        <v>191</v>
      </c>
      <c r="M47" s="102">
        <v>1</v>
      </c>
      <c r="N47" s="103" t="s">
        <v>122</v>
      </c>
      <c r="O47" s="42">
        <v>12</v>
      </c>
      <c r="P47" s="41" t="s">
        <v>105</v>
      </c>
      <c r="Q47" s="69">
        <v>146400</v>
      </c>
      <c r="R47" s="57"/>
      <c r="S47" s="57"/>
      <c r="T47" s="64">
        <f t="shared" si="1"/>
        <v>146400</v>
      </c>
      <c r="U47" s="54"/>
      <c r="V47" s="40"/>
      <c r="W47" s="62" t="s">
        <v>207</v>
      </c>
      <c r="X47" s="41" t="s">
        <v>206</v>
      </c>
      <c r="Y47" s="32"/>
    </row>
    <row r="48" spans="1:25" ht="196.5" customHeight="1">
      <c r="A48" s="38" t="s">
        <v>247</v>
      </c>
      <c r="B48" s="39" t="s">
        <v>107</v>
      </c>
      <c r="C48" s="40">
        <v>2022</v>
      </c>
      <c r="D48" s="40">
        <v>2023</v>
      </c>
      <c r="E48" s="40"/>
      <c r="F48" s="40" t="s">
        <v>101</v>
      </c>
      <c r="G48" s="40"/>
      <c r="H48" s="40" t="s">
        <v>101</v>
      </c>
      <c r="I48" s="40" t="s">
        <v>102</v>
      </c>
      <c r="J48" s="41" t="s">
        <v>160</v>
      </c>
      <c r="K48" s="41" t="s">
        <v>184</v>
      </c>
      <c r="L48" s="61" t="s">
        <v>219</v>
      </c>
      <c r="M48" s="102">
        <v>1</v>
      </c>
      <c r="N48" s="103" t="s">
        <v>122</v>
      </c>
      <c r="O48" s="42">
        <v>12</v>
      </c>
      <c r="P48" s="41" t="s">
        <v>105</v>
      </c>
      <c r="Q48" s="69">
        <v>67745.83</v>
      </c>
      <c r="R48" s="57"/>
      <c r="S48" s="57"/>
      <c r="T48" s="64">
        <f t="shared" si="1"/>
        <v>67745.83</v>
      </c>
      <c r="U48" s="54"/>
      <c r="V48" s="40"/>
      <c r="W48" s="62" t="s">
        <v>207</v>
      </c>
      <c r="X48" s="41" t="s">
        <v>206</v>
      </c>
      <c r="Y48" s="32"/>
    </row>
    <row r="49" spans="1:25" ht="177.75" customHeight="1">
      <c r="A49" s="38" t="s">
        <v>248</v>
      </c>
      <c r="B49" s="39" t="s">
        <v>107</v>
      </c>
      <c r="C49" s="40">
        <v>2022</v>
      </c>
      <c r="D49" s="40">
        <v>2023</v>
      </c>
      <c r="E49" s="40"/>
      <c r="F49" s="40" t="s">
        <v>101</v>
      </c>
      <c r="G49" s="40"/>
      <c r="H49" s="40" t="s">
        <v>101</v>
      </c>
      <c r="I49" s="40" t="s">
        <v>102</v>
      </c>
      <c r="J49" s="41" t="s">
        <v>160</v>
      </c>
      <c r="K49" s="41" t="s">
        <v>184</v>
      </c>
      <c r="L49" s="91" t="s">
        <v>173</v>
      </c>
      <c r="M49" s="102">
        <v>1</v>
      </c>
      <c r="N49" s="103" t="s">
        <v>122</v>
      </c>
      <c r="O49" s="42">
        <v>12</v>
      </c>
      <c r="P49" s="41" t="s">
        <v>105</v>
      </c>
      <c r="Q49" s="69">
        <v>48727</v>
      </c>
      <c r="R49" s="57"/>
      <c r="S49" s="57"/>
      <c r="T49" s="64">
        <f t="shared" si="1"/>
        <v>48727</v>
      </c>
      <c r="U49" s="54"/>
      <c r="V49" s="40"/>
      <c r="W49" s="62" t="s">
        <v>207</v>
      </c>
      <c r="X49" s="41" t="s">
        <v>206</v>
      </c>
      <c r="Y49" s="32"/>
    </row>
    <row r="50" spans="1:25" ht="196.5" customHeight="1">
      <c r="A50" s="38" t="s">
        <v>249</v>
      </c>
      <c r="B50" s="39" t="s">
        <v>107</v>
      </c>
      <c r="C50" s="40">
        <v>2022</v>
      </c>
      <c r="D50" s="40">
        <v>2023</v>
      </c>
      <c r="E50" s="40"/>
      <c r="F50" s="40" t="s">
        <v>101</v>
      </c>
      <c r="G50" s="40"/>
      <c r="H50" s="40" t="s">
        <v>101</v>
      </c>
      <c r="I50" s="40" t="s">
        <v>102</v>
      </c>
      <c r="J50" s="41" t="s">
        <v>160</v>
      </c>
      <c r="K50" s="41" t="s">
        <v>184</v>
      </c>
      <c r="L50" s="61" t="s">
        <v>192</v>
      </c>
      <c r="M50" s="102">
        <v>1</v>
      </c>
      <c r="N50" s="103" t="s">
        <v>122</v>
      </c>
      <c r="O50" s="42">
        <v>12</v>
      </c>
      <c r="P50" s="41" t="s">
        <v>105</v>
      </c>
      <c r="Q50" s="68">
        <v>413966.5</v>
      </c>
      <c r="R50" s="57"/>
      <c r="S50" s="57"/>
      <c r="T50" s="64">
        <f t="shared" si="1"/>
        <v>413966.5</v>
      </c>
      <c r="U50" s="54"/>
      <c r="V50" s="40"/>
      <c r="W50" s="62" t="s">
        <v>207</v>
      </c>
      <c r="X50" s="41" t="s">
        <v>206</v>
      </c>
      <c r="Y50" s="32"/>
    </row>
    <row r="51" spans="1:25" ht="196.5" customHeight="1">
      <c r="A51" s="38" t="s">
        <v>250</v>
      </c>
      <c r="B51" s="39" t="s">
        <v>107</v>
      </c>
      <c r="C51" s="40">
        <v>2022</v>
      </c>
      <c r="D51" s="40">
        <v>2023</v>
      </c>
      <c r="E51" s="40"/>
      <c r="F51" s="40" t="s">
        <v>101</v>
      </c>
      <c r="G51" s="40"/>
      <c r="H51" s="40" t="s">
        <v>101</v>
      </c>
      <c r="I51" s="40" t="s">
        <v>102</v>
      </c>
      <c r="J51" s="41" t="s">
        <v>160</v>
      </c>
      <c r="K51" s="41" t="s">
        <v>186</v>
      </c>
      <c r="L51" s="61" t="s">
        <v>280</v>
      </c>
      <c r="M51" s="102">
        <v>1</v>
      </c>
      <c r="N51" s="103" t="s">
        <v>122</v>
      </c>
      <c r="O51" s="42">
        <v>48</v>
      </c>
      <c r="P51" s="41" t="s">
        <v>105</v>
      </c>
      <c r="Q51" s="69">
        <v>611745</v>
      </c>
      <c r="R51" s="57">
        <v>611745</v>
      </c>
      <c r="S51" s="57">
        <v>1223490</v>
      </c>
      <c r="T51" s="64">
        <f t="shared" si="1"/>
        <v>2446980</v>
      </c>
      <c r="U51" s="54"/>
      <c r="V51" s="40"/>
      <c r="W51" s="62" t="s">
        <v>207</v>
      </c>
      <c r="X51" s="41" t="s">
        <v>206</v>
      </c>
      <c r="Y51" s="32"/>
    </row>
    <row r="52" spans="1:25" s="75" customFormat="1" ht="196.5" customHeight="1">
      <c r="A52" s="38" t="s">
        <v>251</v>
      </c>
      <c r="B52" s="39" t="s">
        <v>107</v>
      </c>
      <c r="C52" s="40">
        <v>2022</v>
      </c>
      <c r="D52" s="40">
        <v>2023</v>
      </c>
      <c r="E52" s="40"/>
      <c r="F52" s="40" t="s">
        <v>101</v>
      </c>
      <c r="G52" s="40"/>
      <c r="H52" s="40" t="s">
        <v>101</v>
      </c>
      <c r="I52" s="40" t="s">
        <v>102</v>
      </c>
      <c r="J52" s="41" t="s">
        <v>160</v>
      </c>
      <c r="K52" s="41" t="s">
        <v>193</v>
      </c>
      <c r="L52" s="61" t="s">
        <v>194</v>
      </c>
      <c r="M52" s="102">
        <v>1</v>
      </c>
      <c r="N52" s="103" t="s">
        <v>122</v>
      </c>
      <c r="O52" s="42">
        <v>36</v>
      </c>
      <c r="P52" s="41" t="s">
        <v>105</v>
      </c>
      <c r="Q52" s="69">
        <v>148500</v>
      </c>
      <c r="R52" s="57">
        <v>148500</v>
      </c>
      <c r="S52" s="57">
        <v>148500</v>
      </c>
      <c r="T52" s="64">
        <f t="shared" si="1"/>
        <v>445500</v>
      </c>
      <c r="U52" s="54"/>
      <c r="V52" s="40"/>
      <c r="W52" s="62" t="s">
        <v>207</v>
      </c>
      <c r="X52" s="41" t="s">
        <v>206</v>
      </c>
      <c r="Y52" s="149"/>
    </row>
    <row r="53" spans="1:25" ht="196.5" customHeight="1">
      <c r="A53" s="38" t="s">
        <v>252</v>
      </c>
      <c r="B53" s="39" t="s">
        <v>107</v>
      </c>
      <c r="C53" s="40">
        <v>2022</v>
      </c>
      <c r="D53" s="40">
        <v>2023</v>
      </c>
      <c r="E53" s="40"/>
      <c r="F53" s="40" t="s">
        <v>101</v>
      </c>
      <c r="G53" s="40"/>
      <c r="H53" s="40" t="s">
        <v>101</v>
      </c>
      <c r="I53" s="40" t="s">
        <v>102</v>
      </c>
      <c r="J53" s="41" t="s">
        <v>160</v>
      </c>
      <c r="K53" s="41" t="s">
        <v>193</v>
      </c>
      <c r="L53" s="61" t="s">
        <v>179</v>
      </c>
      <c r="M53" s="102">
        <v>1</v>
      </c>
      <c r="N53" s="103" t="s">
        <v>122</v>
      </c>
      <c r="O53" s="42">
        <v>36</v>
      </c>
      <c r="P53" s="41" t="s">
        <v>105</v>
      </c>
      <c r="Q53" s="69">
        <v>216666.66</v>
      </c>
      <c r="R53" s="57">
        <v>216666.66</v>
      </c>
      <c r="S53" s="57">
        <v>216666.66</v>
      </c>
      <c r="T53" s="64">
        <f t="shared" si="1"/>
        <v>649999.98</v>
      </c>
      <c r="U53" s="54"/>
      <c r="V53" s="40"/>
      <c r="W53" s="62" t="s">
        <v>207</v>
      </c>
      <c r="X53" s="41" t="s">
        <v>206</v>
      </c>
      <c r="Y53" s="32"/>
    </row>
    <row r="54" spans="1:25" ht="196.5" customHeight="1">
      <c r="A54" s="38" t="s">
        <v>253</v>
      </c>
      <c r="B54" s="39" t="s">
        <v>107</v>
      </c>
      <c r="C54" s="40">
        <v>2022</v>
      </c>
      <c r="D54" s="40">
        <v>2023</v>
      </c>
      <c r="E54" s="40"/>
      <c r="F54" s="40" t="s">
        <v>101</v>
      </c>
      <c r="G54" s="40"/>
      <c r="H54" s="40" t="s">
        <v>101</v>
      </c>
      <c r="I54" s="40" t="s">
        <v>102</v>
      </c>
      <c r="J54" s="41" t="s">
        <v>160</v>
      </c>
      <c r="K54" s="41" t="s">
        <v>184</v>
      </c>
      <c r="L54" s="61" t="s">
        <v>181</v>
      </c>
      <c r="M54" s="102">
        <v>1</v>
      </c>
      <c r="N54" s="103" t="s">
        <v>122</v>
      </c>
      <c r="O54" s="42">
        <v>24</v>
      </c>
      <c r="P54" s="41" t="s">
        <v>105</v>
      </c>
      <c r="Q54" s="69">
        <v>250000</v>
      </c>
      <c r="R54" s="57">
        <v>250000</v>
      </c>
      <c r="S54" s="57"/>
      <c r="T54" s="64">
        <f t="shared" si="1"/>
        <v>500000</v>
      </c>
      <c r="U54" s="54"/>
      <c r="V54" s="40"/>
      <c r="W54" s="62" t="s">
        <v>207</v>
      </c>
      <c r="X54" s="41" t="s">
        <v>206</v>
      </c>
      <c r="Y54" s="32"/>
    </row>
    <row r="55" spans="1:25" ht="196.5" customHeight="1">
      <c r="A55" s="38" t="s">
        <v>254</v>
      </c>
      <c r="B55" s="39" t="s">
        <v>107</v>
      </c>
      <c r="C55" s="40">
        <v>2022</v>
      </c>
      <c r="D55" s="40">
        <v>2023</v>
      </c>
      <c r="E55" s="40"/>
      <c r="F55" s="40" t="s">
        <v>101</v>
      </c>
      <c r="G55" s="40"/>
      <c r="H55" s="40" t="s">
        <v>101</v>
      </c>
      <c r="I55" s="40" t="s">
        <v>102</v>
      </c>
      <c r="J55" s="41" t="s">
        <v>160</v>
      </c>
      <c r="K55" s="41" t="s">
        <v>184</v>
      </c>
      <c r="L55" s="61" t="s">
        <v>205</v>
      </c>
      <c r="M55" s="102">
        <v>1</v>
      </c>
      <c r="N55" s="103" t="s">
        <v>122</v>
      </c>
      <c r="O55" s="42">
        <v>24</v>
      </c>
      <c r="P55" s="41" t="s">
        <v>105</v>
      </c>
      <c r="Q55" s="69">
        <v>150000</v>
      </c>
      <c r="R55" s="57">
        <v>150000</v>
      </c>
      <c r="S55" s="57"/>
      <c r="T55" s="64">
        <f t="shared" si="1"/>
        <v>300000</v>
      </c>
      <c r="U55" s="54"/>
      <c r="V55" s="40"/>
      <c r="W55" s="62" t="s">
        <v>207</v>
      </c>
      <c r="X55" s="41" t="s">
        <v>206</v>
      </c>
      <c r="Y55" s="32"/>
    </row>
    <row r="56" spans="1:25" ht="196.5" customHeight="1">
      <c r="A56" s="38" t="s">
        <v>255</v>
      </c>
      <c r="B56" s="39" t="s">
        <v>107</v>
      </c>
      <c r="C56" s="40">
        <v>2022</v>
      </c>
      <c r="D56" s="40">
        <v>2023</v>
      </c>
      <c r="E56" s="40"/>
      <c r="F56" s="40" t="s">
        <v>101</v>
      </c>
      <c r="G56" s="40"/>
      <c r="H56" s="40" t="s">
        <v>101</v>
      </c>
      <c r="I56" s="40" t="s">
        <v>102</v>
      </c>
      <c r="J56" s="41" t="s">
        <v>160</v>
      </c>
      <c r="K56" s="41" t="s">
        <v>184</v>
      </c>
      <c r="L56" s="61" t="s">
        <v>182</v>
      </c>
      <c r="M56" s="102">
        <v>1</v>
      </c>
      <c r="N56" s="40" t="s">
        <v>122</v>
      </c>
      <c r="O56" s="105">
        <v>24</v>
      </c>
      <c r="P56" s="106" t="s">
        <v>105</v>
      </c>
      <c r="Q56" s="69">
        <v>250000</v>
      </c>
      <c r="R56" s="57">
        <v>250000</v>
      </c>
      <c r="S56" s="57"/>
      <c r="T56" s="64">
        <f t="shared" si="1"/>
        <v>500000</v>
      </c>
      <c r="U56" s="54"/>
      <c r="V56" s="40"/>
      <c r="W56" s="62" t="s">
        <v>207</v>
      </c>
      <c r="X56" s="41" t="s">
        <v>206</v>
      </c>
      <c r="Y56" s="32"/>
    </row>
    <row r="57" spans="1:25" ht="196.5" customHeight="1">
      <c r="A57" s="38" t="s">
        <v>256</v>
      </c>
      <c r="B57" s="39" t="s">
        <v>107</v>
      </c>
      <c r="C57" s="40">
        <v>2022</v>
      </c>
      <c r="D57" s="40">
        <v>2023</v>
      </c>
      <c r="E57" s="40"/>
      <c r="F57" s="40" t="s">
        <v>101</v>
      </c>
      <c r="G57" s="40"/>
      <c r="H57" s="40" t="s">
        <v>101</v>
      </c>
      <c r="I57" s="40" t="s">
        <v>102</v>
      </c>
      <c r="J57" s="41" t="s">
        <v>160</v>
      </c>
      <c r="K57" s="41" t="s">
        <v>196</v>
      </c>
      <c r="L57" s="61" t="s">
        <v>197</v>
      </c>
      <c r="M57" s="102">
        <v>1</v>
      </c>
      <c r="N57" s="40" t="s">
        <v>122</v>
      </c>
      <c r="O57" s="105">
        <v>24</v>
      </c>
      <c r="P57" s="106" t="s">
        <v>105</v>
      </c>
      <c r="Q57" s="69">
        <v>877635</v>
      </c>
      <c r="R57" s="101">
        <v>877635</v>
      </c>
      <c r="S57" s="57"/>
      <c r="T57" s="64">
        <f t="shared" si="1"/>
        <v>1755270</v>
      </c>
      <c r="U57" s="54"/>
      <c r="V57" s="40"/>
      <c r="W57" s="62" t="s">
        <v>207</v>
      </c>
      <c r="X57" s="41" t="s">
        <v>206</v>
      </c>
      <c r="Y57" s="32"/>
    </row>
    <row r="58" spans="1:25" s="79" customFormat="1" ht="196.5" customHeight="1">
      <c r="A58" s="38" t="s">
        <v>257</v>
      </c>
      <c r="B58" s="39" t="s">
        <v>107</v>
      </c>
      <c r="C58" s="40">
        <v>2022</v>
      </c>
      <c r="D58" s="40">
        <v>2023</v>
      </c>
      <c r="E58" s="40"/>
      <c r="F58" s="40" t="s">
        <v>101</v>
      </c>
      <c r="G58" s="40"/>
      <c r="H58" s="40" t="s">
        <v>101</v>
      </c>
      <c r="I58" s="40" t="s">
        <v>102</v>
      </c>
      <c r="J58" s="41" t="s">
        <v>160</v>
      </c>
      <c r="K58" s="41" t="s">
        <v>186</v>
      </c>
      <c r="L58" s="61" t="s">
        <v>199</v>
      </c>
      <c r="M58" s="102">
        <v>1</v>
      </c>
      <c r="N58" s="40" t="s">
        <v>122</v>
      </c>
      <c r="O58" s="107"/>
      <c r="P58" s="106" t="s">
        <v>101</v>
      </c>
      <c r="Q58" s="69">
        <v>4100000</v>
      </c>
      <c r="R58" s="57"/>
      <c r="S58" s="57"/>
      <c r="T58" s="64">
        <f aca="true" t="shared" si="2" ref="T58:T63">Q58+R58+S58</f>
        <v>4100000</v>
      </c>
      <c r="U58" s="54"/>
      <c r="V58" s="40"/>
      <c r="W58" s="62" t="s">
        <v>207</v>
      </c>
      <c r="X58" s="41" t="s">
        <v>206</v>
      </c>
      <c r="Y58" s="149"/>
    </row>
    <row r="59" spans="1:25" ht="196.5" customHeight="1">
      <c r="A59" s="38" t="s">
        <v>258</v>
      </c>
      <c r="B59" s="39" t="s">
        <v>107</v>
      </c>
      <c r="C59" s="40">
        <v>2022</v>
      </c>
      <c r="D59" s="40">
        <v>2023</v>
      </c>
      <c r="E59" s="40"/>
      <c r="F59" s="40" t="s">
        <v>101</v>
      </c>
      <c r="G59" s="40"/>
      <c r="H59" s="40" t="s">
        <v>101</v>
      </c>
      <c r="I59" s="40" t="s">
        <v>102</v>
      </c>
      <c r="J59" s="41" t="s">
        <v>160</v>
      </c>
      <c r="K59" s="41" t="s">
        <v>186</v>
      </c>
      <c r="L59" s="61" t="s">
        <v>200</v>
      </c>
      <c r="M59" s="102">
        <v>1</v>
      </c>
      <c r="N59" s="40" t="s">
        <v>122</v>
      </c>
      <c r="O59" s="107"/>
      <c r="P59" s="106" t="s">
        <v>101</v>
      </c>
      <c r="Q59" s="69">
        <v>170000</v>
      </c>
      <c r="R59" s="57"/>
      <c r="S59" s="57"/>
      <c r="T59" s="64">
        <f t="shared" si="2"/>
        <v>170000</v>
      </c>
      <c r="U59" s="54"/>
      <c r="V59" s="40"/>
      <c r="W59" s="62" t="s">
        <v>207</v>
      </c>
      <c r="X59" s="41" t="s">
        <v>206</v>
      </c>
      <c r="Y59" s="149"/>
    </row>
    <row r="60" spans="1:25" s="74" customFormat="1" ht="196.5" customHeight="1">
      <c r="A60" s="38" t="s">
        <v>259</v>
      </c>
      <c r="B60" s="39" t="s">
        <v>107</v>
      </c>
      <c r="C60" s="40">
        <v>2022</v>
      </c>
      <c r="D60" s="40">
        <v>2023</v>
      </c>
      <c r="E60" s="40"/>
      <c r="F60" s="40" t="s">
        <v>101</v>
      </c>
      <c r="G60" s="40"/>
      <c r="H60" s="40" t="s">
        <v>101</v>
      </c>
      <c r="I60" s="40" t="s">
        <v>102</v>
      </c>
      <c r="J60" s="41" t="s">
        <v>160</v>
      </c>
      <c r="K60" s="41" t="s">
        <v>186</v>
      </c>
      <c r="L60" s="61" t="s">
        <v>201</v>
      </c>
      <c r="M60" s="102">
        <v>1</v>
      </c>
      <c r="N60" s="40" t="s">
        <v>122</v>
      </c>
      <c r="O60" s="107"/>
      <c r="P60" s="106" t="s">
        <v>101</v>
      </c>
      <c r="Q60" s="69">
        <v>110000</v>
      </c>
      <c r="R60" s="57"/>
      <c r="S60" s="57"/>
      <c r="T60" s="64">
        <f t="shared" si="2"/>
        <v>110000</v>
      </c>
      <c r="U60" s="54"/>
      <c r="V60" s="40"/>
      <c r="W60" s="62" t="s">
        <v>207</v>
      </c>
      <c r="X60" s="41" t="s">
        <v>206</v>
      </c>
      <c r="Y60" s="149"/>
    </row>
    <row r="61" spans="1:25" ht="196.5" customHeight="1">
      <c r="A61" s="38" t="s">
        <v>260</v>
      </c>
      <c r="B61" s="39" t="s">
        <v>107</v>
      </c>
      <c r="C61" s="40">
        <v>2022</v>
      </c>
      <c r="D61" s="40">
        <v>2023</v>
      </c>
      <c r="E61" s="40"/>
      <c r="F61" s="40" t="s">
        <v>101</v>
      </c>
      <c r="G61" s="40"/>
      <c r="H61" s="40" t="s">
        <v>101</v>
      </c>
      <c r="I61" s="40" t="s">
        <v>102</v>
      </c>
      <c r="J61" s="41" t="s">
        <v>160</v>
      </c>
      <c r="K61" s="41" t="s">
        <v>186</v>
      </c>
      <c r="L61" s="61" t="s">
        <v>202</v>
      </c>
      <c r="M61" s="102">
        <v>1</v>
      </c>
      <c r="N61" s="40" t="s">
        <v>122</v>
      </c>
      <c r="O61" s="107"/>
      <c r="P61" s="106" t="s">
        <v>101</v>
      </c>
      <c r="Q61" s="69">
        <v>205000</v>
      </c>
      <c r="R61" s="57"/>
      <c r="S61" s="57"/>
      <c r="T61" s="64">
        <f t="shared" si="2"/>
        <v>205000</v>
      </c>
      <c r="U61" s="54"/>
      <c r="V61" s="40"/>
      <c r="W61" s="62" t="s">
        <v>207</v>
      </c>
      <c r="X61" s="41" t="s">
        <v>206</v>
      </c>
      <c r="Y61" s="32"/>
    </row>
    <row r="62" spans="1:25" s="74" customFormat="1" ht="196.5" customHeight="1">
      <c r="A62" s="38" t="s">
        <v>261</v>
      </c>
      <c r="B62" s="39" t="s">
        <v>107</v>
      </c>
      <c r="C62" s="40">
        <v>2022</v>
      </c>
      <c r="D62" s="40">
        <v>2023</v>
      </c>
      <c r="E62" s="40"/>
      <c r="F62" s="40" t="s">
        <v>101</v>
      </c>
      <c r="G62" s="40"/>
      <c r="H62" s="40" t="s">
        <v>101</v>
      </c>
      <c r="I62" s="40" t="s">
        <v>102</v>
      </c>
      <c r="J62" s="41" t="s">
        <v>160</v>
      </c>
      <c r="K62" s="41" t="s">
        <v>186</v>
      </c>
      <c r="L62" s="61" t="s">
        <v>203</v>
      </c>
      <c r="M62" s="102">
        <v>1</v>
      </c>
      <c r="N62" s="40" t="s">
        <v>122</v>
      </c>
      <c r="O62" s="107"/>
      <c r="P62" s="106" t="s">
        <v>101</v>
      </c>
      <c r="Q62" s="69">
        <v>190000</v>
      </c>
      <c r="R62" s="57"/>
      <c r="S62" s="57"/>
      <c r="T62" s="64">
        <f t="shared" si="2"/>
        <v>190000</v>
      </c>
      <c r="U62" s="54"/>
      <c r="V62" s="40"/>
      <c r="W62" s="62" t="s">
        <v>207</v>
      </c>
      <c r="X62" s="41" t="s">
        <v>206</v>
      </c>
      <c r="Y62" s="76"/>
    </row>
    <row r="63" spans="1:25" ht="196.5" customHeight="1">
      <c r="A63" s="38" t="s">
        <v>262</v>
      </c>
      <c r="B63" s="39" t="s">
        <v>107</v>
      </c>
      <c r="C63" s="40">
        <v>2022</v>
      </c>
      <c r="D63" s="40">
        <v>2023</v>
      </c>
      <c r="E63" s="40"/>
      <c r="F63" s="40" t="s">
        <v>101</v>
      </c>
      <c r="G63" s="40"/>
      <c r="H63" s="40" t="s">
        <v>101</v>
      </c>
      <c r="I63" s="40" t="s">
        <v>102</v>
      </c>
      <c r="J63" s="41" t="s">
        <v>160</v>
      </c>
      <c r="K63" s="41" t="s">
        <v>186</v>
      </c>
      <c r="L63" s="61" t="s">
        <v>208</v>
      </c>
      <c r="M63" s="102">
        <v>1</v>
      </c>
      <c r="N63" s="40" t="s">
        <v>122</v>
      </c>
      <c r="O63" s="107"/>
      <c r="P63" s="106" t="s">
        <v>101</v>
      </c>
      <c r="Q63" s="69">
        <v>1650000</v>
      </c>
      <c r="R63" s="57">
        <v>1650000</v>
      </c>
      <c r="S63" s="57"/>
      <c r="T63" s="64">
        <f t="shared" si="2"/>
        <v>3300000</v>
      </c>
      <c r="U63" s="54"/>
      <c r="V63" s="40"/>
      <c r="W63" s="62" t="s">
        <v>207</v>
      </c>
      <c r="X63" s="41" t="s">
        <v>206</v>
      </c>
      <c r="Y63" s="32"/>
    </row>
    <row r="64" spans="1:25" ht="196.5" customHeight="1" thickBot="1">
      <c r="A64" s="38" t="s">
        <v>263</v>
      </c>
      <c r="B64" s="39" t="s">
        <v>107</v>
      </c>
      <c r="C64" s="40">
        <v>2022</v>
      </c>
      <c r="D64" s="40">
        <v>2023</v>
      </c>
      <c r="E64" s="40"/>
      <c r="F64" s="40" t="s">
        <v>101</v>
      </c>
      <c r="G64" s="40"/>
      <c r="H64" s="40" t="s">
        <v>101</v>
      </c>
      <c r="I64" s="40" t="s">
        <v>102</v>
      </c>
      <c r="J64" s="41" t="s">
        <v>160</v>
      </c>
      <c r="K64" s="41" t="s">
        <v>186</v>
      </c>
      <c r="L64" s="150" t="s">
        <v>209</v>
      </c>
      <c r="M64" s="41">
        <v>1</v>
      </c>
      <c r="N64" s="40" t="s">
        <v>122</v>
      </c>
      <c r="O64" s="108"/>
      <c r="P64" s="109" t="s">
        <v>101</v>
      </c>
      <c r="Q64" s="110">
        <v>150000</v>
      </c>
      <c r="R64" s="57"/>
      <c r="S64" s="57"/>
      <c r="T64" s="111">
        <v>150000</v>
      </c>
      <c r="U64" s="54"/>
      <c r="V64" s="40"/>
      <c r="W64" s="62" t="s">
        <v>207</v>
      </c>
      <c r="X64" s="41" t="s">
        <v>206</v>
      </c>
      <c r="Y64" s="32"/>
    </row>
    <row r="65" spans="1:25" ht="196.5" customHeight="1" thickBot="1">
      <c r="A65" s="38" t="s">
        <v>264</v>
      </c>
      <c r="B65" s="39" t="s">
        <v>107</v>
      </c>
      <c r="C65" s="40">
        <v>2022</v>
      </c>
      <c r="D65" s="40">
        <v>2023</v>
      </c>
      <c r="E65" s="40"/>
      <c r="F65" s="40" t="s">
        <v>101</v>
      </c>
      <c r="G65" s="40"/>
      <c r="H65" s="40" t="s">
        <v>101</v>
      </c>
      <c r="I65" s="40" t="s">
        <v>102</v>
      </c>
      <c r="J65" s="41" t="s">
        <v>160</v>
      </c>
      <c r="K65" s="41" t="s">
        <v>211</v>
      </c>
      <c r="L65" s="150" t="s">
        <v>210</v>
      </c>
      <c r="M65" s="41">
        <v>1</v>
      </c>
      <c r="N65" s="40" t="s">
        <v>122</v>
      </c>
      <c r="O65" s="108"/>
      <c r="P65" s="109" t="s">
        <v>101</v>
      </c>
      <c r="Q65" s="110">
        <v>700000</v>
      </c>
      <c r="R65" s="57"/>
      <c r="S65" s="57"/>
      <c r="T65" s="111">
        <v>700000</v>
      </c>
      <c r="U65" s="54"/>
      <c r="V65" s="40"/>
      <c r="W65" s="62" t="s">
        <v>207</v>
      </c>
      <c r="X65" s="41" t="s">
        <v>206</v>
      </c>
      <c r="Y65" s="32"/>
    </row>
    <row r="66" spans="1:25" ht="196.5" customHeight="1" thickBot="1">
      <c r="A66" s="38" t="s">
        <v>265</v>
      </c>
      <c r="B66" s="39" t="s">
        <v>107</v>
      </c>
      <c r="C66" s="40">
        <v>2022</v>
      </c>
      <c r="D66" s="40">
        <v>2023</v>
      </c>
      <c r="E66" s="40"/>
      <c r="F66" s="40" t="s">
        <v>101</v>
      </c>
      <c r="G66" s="40"/>
      <c r="H66" s="40" t="s">
        <v>101</v>
      </c>
      <c r="I66" s="40" t="s">
        <v>102</v>
      </c>
      <c r="J66" s="41" t="s">
        <v>160</v>
      </c>
      <c r="K66" s="41" t="s">
        <v>186</v>
      </c>
      <c r="L66" s="150" t="s">
        <v>212</v>
      </c>
      <c r="M66" s="41">
        <v>1</v>
      </c>
      <c r="N66" s="40" t="s">
        <v>122</v>
      </c>
      <c r="O66" s="108"/>
      <c r="P66" s="109" t="s">
        <v>101</v>
      </c>
      <c r="Q66" s="112">
        <v>500000</v>
      </c>
      <c r="R66" s="57"/>
      <c r="S66" s="57"/>
      <c r="T66" s="111">
        <v>500000</v>
      </c>
      <c r="U66" s="54"/>
      <c r="V66" s="40"/>
      <c r="W66" s="62" t="s">
        <v>207</v>
      </c>
      <c r="X66" s="41" t="s">
        <v>206</v>
      </c>
      <c r="Y66" s="32"/>
    </row>
    <row r="67" spans="1:25" ht="196.5" customHeight="1" thickBot="1">
      <c r="A67" s="38" t="s">
        <v>274</v>
      </c>
      <c r="B67" s="39" t="s">
        <v>107</v>
      </c>
      <c r="C67" s="40">
        <v>2022</v>
      </c>
      <c r="D67" s="40">
        <v>2023</v>
      </c>
      <c r="E67" s="40"/>
      <c r="F67" s="40" t="s">
        <v>101</v>
      </c>
      <c r="G67" s="40"/>
      <c r="H67" s="40" t="s">
        <v>101</v>
      </c>
      <c r="I67" s="40" t="s">
        <v>102</v>
      </c>
      <c r="J67" s="41" t="s">
        <v>160</v>
      </c>
      <c r="K67" s="41" t="s">
        <v>186</v>
      </c>
      <c r="L67" s="150" t="s">
        <v>278</v>
      </c>
      <c r="M67" s="41">
        <v>1</v>
      </c>
      <c r="N67" s="40" t="s">
        <v>122</v>
      </c>
      <c r="O67" s="108"/>
      <c r="P67" s="109" t="s">
        <v>101</v>
      </c>
      <c r="Q67" s="112">
        <v>58560</v>
      </c>
      <c r="R67" s="57"/>
      <c r="S67" s="57"/>
      <c r="T67" s="111">
        <v>58560</v>
      </c>
      <c r="U67" s="54"/>
      <c r="V67" s="40"/>
      <c r="W67" s="62" t="s">
        <v>207</v>
      </c>
      <c r="X67" s="41" t="s">
        <v>206</v>
      </c>
      <c r="Y67" s="32"/>
    </row>
    <row r="68" spans="1:25" s="74" customFormat="1" ht="196.5" customHeight="1" thickBot="1">
      <c r="A68" s="38" t="s">
        <v>266</v>
      </c>
      <c r="B68" s="39" t="s">
        <v>107</v>
      </c>
      <c r="C68" s="40">
        <v>2022</v>
      </c>
      <c r="D68" s="40">
        <v>2023</v>
      </c>
      <c r="E68" s="40"/>
      <c r="F68" s="40" t="s">
        <v>101</v>
      </c>
      <c r="G68" s="40"/>
      <c r="H68" s="40" t="s">
        <v>101</v>
      </c>
      <c r="I68" s="40" t="s">
        <v>102</v>
      </c>
      <c r="J68" s="41" t="s">
        <v>160</v>
      </c>
      <c r="K68" s="41" t="s">
        <v>186</v>
      </c>
      <c r="L68" s="150" t="s">
        <v>213</v>
      </c>
      <c r="M68" s="41">
        <v>1</v>
      </c>
      <c r="N68" s="40" t="s">
        <v>122</v>
      </c>
      <c r="O68" s="108"/>
      <c r="P68" s="109" t="s">
        <v>101</v>
      </c>
      <c r="Q68" s="112">
        <v>200000</v>
      </c>
      <c r="R68" s="57"/>
      <c r="S68" s="57"/>
      <c r="T68" s="111">
        <v>200000</v>
      </c>
      <c r="U68" s="54"/>
      <c r="V68" s="40"/>
      <c r="W68" s="62" t="s">
        <v>207</v>
      </c>
      <c r="X68" s="41" t="s">
        <v>206</v>
      </c>
      <c r="Y68" s="149"/>
    </row>
    <row r="69" spans="1:25" s="74" customFormat="1" ht="196.5" customHeight="1" thickBot="1">
      <c r="A69" s="38" t="s">
        <v>267</v>
      </c>
      <c r="B69" s="39" t="s">
        <v>107</v>
      </c>
      <c r="C69" s="40">
        <v>2022</v>
      </c>
      <c r="D69" s="40">
        <v>2023</v>
      </c>
      <c r="E69" s="40"/>
      <c r="F69" s="40" t="s">
        <v>101</v>
      </c>
      <c r="G69" s="40"/>
      <c r="H69" s="40" t="s">
        <v>101</v>
      </c>
      <c r="I69" s="40" t="s">
        <v>102</v>
      </c>
      <c r="J69" s="41" t="s">
        <v>160</v>
      </c>
      <c r="K69" s="41" t="s">
        <v>186</v>
      </c>
      <c r="L69" s="150" t="s">
        <v>270</v>
      </c>
      <c r="M69" s="41">
        <v>1</v>
      </c>
      <c r="N69" s="40" t="s">
        <v>122</v>
      </c>
      <c r="O69" s="108"/>
      <c r="P69" s="109" t="s">
        <v>101</v>
      </c>
      <c r="Q69" s="112">
        <v>102480</v>
      </c>
      <c r="R69" s="57"/>
      <c r="S69" s="57"/>
      <c r="T69" s="111">
        <v>102480</v>
      </c>
      <c r="U69" s="54"/>
      <c r="V69" s="40"/>
      <c r="W69" s="62" t="s">
        <v>207</v>
      </c>
      <c r="X69" s="41" t="s">
        <v>206</v>
      </c>
      <c r="Y69" s="149"/>
    </row>
    <row r="70" spans="1:25" s="74" customFormat="1" ht="196.5" customHeight="1" thickBot="1">
      <c r="A70" s="38" t="s">
        <v>269</v>
      </c>
      <c r="B70" s="39" t="s">
        <v>107</v>
      </c>
      <c r="C70" s="40">
        <v>2022</v>
      </c>
      <c r="D70" s="40">
        <v>2023</v>
      </c>
      <c r="E70" s="40"/>
      <c r="F70" s="40" t="s">
        <v>101</v>
      </c>
      <c r="G70" s="40"/>
      <c r="H70" s="40" t="s">
        <v>101</v>
      </c>
      <c r="I70" s="40" t="s">
        <v>102</v>
      </c>
      <c r="J70" s="41" t="s">
        <v>160</v>
      </c>
      <c r="K70" s="41" t="s">
        <v>186</v>
      </c>
      <c r="L70" s="150" t="s">
        <v>271</v>
      </c>
      <c r="M70" s="41">
        <v>1</v>
      </c>
      <c r="N70" s="40" t="s">
        <v>122</v>
      </c>
      <c r="O70" s="108"/>
      <c r="P70" s="109" t="s">
        <v>101</v>
      </c>
      <c r="Q70" s="112">
        <v>67100</v>
      </c>
      <c r="R70" s="57"/>
      <c r="S70" s="57"/>
      <c r="T70" s="111">
        <v>67100</v>
      </c>
      <c r="U70" s="54"/>
      <c r="V70" s="40"/>
      <c r="W70" s="62" t="s">
        <v>207</v>
      </c>
      <c r="X70" s="41" t="s">
        <v>206</v>
      </c>
      <c r="Y70" s="149"/>
    </row>
    <row r="71" spans="1:25" s="74" customFormat="1" ht="196.5" customHeight="1" thickBot="1">
      <c r="A71" s="38" t="s">
        <v>275</v>
      </c>
      <c r="B71" s="39" t="s">
        <v>107</v>
      </c>
      <c r="C71" s="40">
        <v>2022</v>
      </c>
      <c r="D71" s="40">
        <v>2023</v>
      </c>
      <c r="E71" s="40"/>
      <c r="F71" s="40" t="s">
        <v>101</v>
      </c>
      <c r="G71" s="40"/>
      <c r="H71" s="40" t="s">
        <v>101</v>
      </c>
      <c r="I71" s="40" t="s">
        <v>102</v>
      </c>
      <c r="J71" s="41" t="s">
        <v>160</v>
      </c>
      <c r="K71" s="41" t="s">
        <v>186</v>
      </c>
      <c r="L71" s="150" t="s">
        <v>272</v>
      </c>
      <c r="M71" s="41">
        <v>1</v>
      </c>
      <c r="N71" s="40" t="s">
        <v>122</v>
      </c>
      <c r="O71" s="108"/>
      <c r="P71" s="109" t="s">
        <v>101</v>
      </c>
      <c r="Q71" s="112">
        <v>165920</v>
      </c>
      <c r="R71" s="57"/>
      <c r="S71" s="57"/>
      <c r="T71" s="111">
        <v>165920</v>
      </c>
      <c r="U71" s="54"/>
      <c r="V71" s="40"/>
      <c r="W71" s="62" t="s">
        <v>207</v>
      </c>
      <c r="X71" s="41" t="s">
        <v>206</v>
      </c>
      <c r="Y71" s="149"/>
    </row>
    <row r="72" spans="1:25" s="74" customFormat="1" ht="196.5" customHeight="1" thickBot="1">
      <c r="A72" s="38" t="s">
        <v>276</v>
      </c>
      <c r="B72" s="39" t="s">
        <v>107</v>
      </c>
      <c r="C72" s="40">
        <v>2022</v>
      </c>
      <c r="D72" s="40">
        <v>2023</v>
      </c>
      <c r="E72" s="40"/>
      <c r="F72" s="40" t="s">
        <v>101</v>
      </c>
      <c r="G72" s="40"/>
      <c r="H72" s="40" t="s">
        <v>101</v>
      </c>
      <c r="I72" s="40" t="s">
        <v>102</v>
      </c>
      <c r="J72" s="41" t="s">
        <v>160</v>
      </c>
      <c r="K72" s="41" t="s">
        <v>186</v>
      </c>
      <c r="L72" s="150" t="s">
        <v>273</v>
      </c>
      <c r="M72" s="41">
        <v>1</v>
      </c>
      <c r="N72" s="40" t="s">
        <v>122</v>
      </c>
      <c r="O72" s="108"/>
      <c r="P72" s="109" t="s">
        <v>101</v>
      </c>
      <c r="Q72" s="112">
        <v>183610</v>
      </c>
      <c r="R72" s="57"/>
      <c r="S72" s="57"/>
      <c r="T72" s="111">
        <v>183610</v>
      </c>
      <c r="U72" s="54"/>
      <c r="V72" s="40"/>
      <c r="W72" s="62" t="s">
        <v>207</v>
      </c>
      <c r="X72" s="41" t="s">
        <v>206</v>
      </c>
      <c r="Y72" s="149"/>
    </row>
    <row r="73" spans="1:25" s="74" customFormat="1" ht="196.5" customHeight="1" thickBot="1">
      <c r="A73" s="38" t="s">
        <v>277</v>
      </c>
      <c r="B73" s="39" t="s">
        <v>107</v>
      </c>
      <c r="C73" s="40">
        <v>2022</v>
      </c>
      <c r="D73" s="40">
        <v>2023</v>
      </c>
      <c r="E73" s="40"/>
      <c r="F73" s="40" t="s">
        <v>101</v>
      </c>
      <c r="G73" s="40"/>
      <c r="H73" s="40" t="s">
        <v>101</v>
      </c>
      <c r="I73" s="40" t="s">
        <v>102</v>
      </c>
      <c r="J73" s="41" t="s">
        <v>160</v>
      </c>
      <c r="K73" s="41" t="s">
        <v>184</v>
      </c>
      <c r="L73" s="150" t="s">
        <v>285</v>
      </c>
      <c r="M73" s="41">
        <v>1</v>
      </c>
      <c r="N73" s="40" t="s">
        <v>122</v>
      </c>
      <c r="O73" s="108"/>
      <c r="P73" s="109" t="s">
        <v>101</v>
      </c>
      <c r="Q73" s="161">
        <v>2223452</v>
      </c>
      <c r="R73" s="162">
        <v>2223425</v>
      </c>
      <c r="S73" s="162">
        <v>2223425</v>
      </c>
      <c r="T73" s="163">
        <v>6670275</v>
      </c>
      <c r="U73" s="54"/>
      <c r="V73" s="40"/>
      <c r="W73" s="62" t="s">
        <v>207</v>
      </c>
      <c r="X73" s="41" t="s">
        <v>206</v>
      </c>
      <c r="Y73" s="149"/>
    </row>
    <row r="74" spans="1:25" s="74" customFormat="1" ht="196.5" customHeight="1" thickBot="1">
      <c r="A74" s="38" t="s">
        <v>279</v>
      </c>
      <c r="B74" s="39" t="s">
        <v>107</v>
      </c>
      <c r="C74" s="40">
        <v>2022</v>
      </c>
      <c r="D74" s="40">
        <v>2023</v>
      </c>
      <c r="E74" s="40"/>
      <c r="F74" s="40" t="s">
        <v>101</v>
      </c>
      <c r="G74" s="40"/>
      <c r="H74" s="40" t="s">
        <v>101</v>
      </c>
      <c r="I74" s="40" t="s">
        <v>102</v>
      </c>
      <c r="J74" s="41" t="s">
        <v>160</v>
      </c>
      <c r="K74" s="41" t="s">
        <v>184</v>
      </c>
      <c r="L74" s="150" t="s">
        <v>268</v>
      </c>
      <c r="M74" s="41">
        <v>1</v>
      </c>
      <c r="N74" s="40" t="s">
        <v>122</v>
      </c>
      <c r="O74" s="108"/>
      <c r="P74" s="109" t="s">
        <v>101</v>
      </c>
      <c r="Q74" s="112">
        <v>4035507</v>
      </c>
      <c r="R74" s="57">
        <v>4035507</v>
      </c>
      <c r="S74" s="57">
        <v>4035507</v>
      </c>
      <c r="T74" s="111">
        <v>12106521</v>
      </c>
      <c r="U74" s="54"/>
      <c r="V74" s="40"/>
      <c r="W74" s="62" t="s">
        <v>207</v>
      </c>
      <c r="X74" s="41" t="s">
        <v>206</v>
      </c>
      <c r="Y74" s="149"/>
    </row>
    <row r="75" spans="1:25" s="74" customFormat="1" ht="196.5" customHeight="1">
      <c r="A75" s="33" t="s">
        <v>288</v>
      </c>
      <c r="B75" s="151" t="s">
        <v>107</v>
      </c>
      <c r="C75" s="152">
        <v>2022</v>
      </c>
      <c r="D75" s="152">
        <v>2023</v>
      </c>
      <c r="E75" s="152"/>
      <c r="F75" s="152" t="s">
        <v>101</v>
      </c>
      <c r="G75" s="152"/>
      <c r="H75" s="152" t="s">
        <v>101</v>
      </c>
      <c r="I75" s="152" t="s">
        <v>102</v>
      </c>
      <c r="J75" s="153" t="s">
        <v>160</v>
      </c>
      <c r="K75" s="153" t="s">
        <v>186</v>
      </c>
      <c r="L75" s="154" t="s">
        <v>281</v>
      </c>
      <c r="M75" s="155">
        <v>1</v>
      </c>
      <c r="N75" s="156" t="s">
        <v>122</v>
      </c>
      <c r="O75" s="157">
        <v>48</v>
      </c>
      <c r="P75" s="153" t="s">
        <v>105</v>
      </c>
      <c r="Q75" s="158">
        <v>350000</v>
      </c>
      <c r="R75" s="162">
        <v>350000</v>
      </c>
      <c r="S75" s="162">
        <v>350000</v>
      </c>
      <c r="T75" s="164">
        <f>Q75+R75+S75</f>
        <v>1050000</v>
      </c>
      <c r="U75" s="159"/>
      <c r="V75" s="152"/>
      <c r="W75" s="160" t="s">
        <v>207</v>
      </c>
      <c r="X75" s="153" t="s">
        <v>206</v>
      </c>
      <c r="Y75" s="76"/>
    </row>
    <row r="76" spans="1:25" s="74" customFormat="1" ht="196.5" customHeight="1">
      <c r="A76" s="33" t="s">
        <v>289</v>
      </c>
      <c r="B76" s="151" t="s">
        <v>107</v>
      </c>
      <c r="C76" s="152">
        <v>2022</v>
      </c>
      <c r="D76" s="152">
        <v>2023</v>
      </c>
      <c r="E76" s="152"/>
      <c r="F76" s="152" t="s">
        <v>101</v>
      </c>
      <c r="G76" s="152"/>
      <c r="H76" s="152" t="s">
        <v>101</v>
      </c>
      <c r="I76" s="152" t="s">
        <v>102</v>
      </c>
      <c r="J76" s="153" t="s">
        <v>160</v>
      </c>
      <c r="K76" s="153" t="s">
        <v>186</v>
      </c>
      <c r="L76" s="154" t="s">
        <v>282</v>
      </c>
      <c r="M76" s="155">
        <v>1</v>
      </c>
      <c r="N76" s="156" t="s">
        <v>122</v>
      </c>
      <c r="O76" s="157">
        <v>48</v>
      </c>
      <c r="P76" s="153" t="s">
        <v>105</v>
      </c>
      <c r="Q76" s="158">
        <v>400000</v>
      </c>
      <c r="R76" s="162">
        <v>400000</v>
      </c>
      <c r="S76" s="162">
        <v>400000</v>
      </c>
      <c r="T76" s="164">
        <f>Q76+R76+S76</f>
        <v>1200000</v>
      </c>
      <c r="U76" s="159"/>
      <c r="V76" s="152"/>
      <c r="W76" s="160" t="s">
        <v>207</v>
      </c>
      <c r="X76" s="153" t="s">
        <v>206</v>
      </c>
      <c r="Y76" s="76"/>
    </row>
    <row r="77" spans="1:25" s="74" customFormat="1" ht="196.5" customHeight="1">
      <c r="A77" s="33" t="s">
        <v>290</v>
      </c>
      <c r="B77" s="151" t="s">
        <v>107</v>
      </c>
      <c r="C77" s="152">
        <v>2022</v>
      </c>
      <c r="D77" s="152">
        <v>2023</v>
      </c>
      <c r="E77" s="152"/>
      <c r="F77" s="152" t="s">
        <v>101</v>
      </c>
      <c r="G77" s="152"/>
      <c r="H77" s="152" t="s">
        <v>101</v>
      </c>
      <c r="I77" s="152" t="s">
        <v>102</v>
      </c>
      <c r="J77" s="153" t="s">
        <v>160</v>
      </c>
      <c r="K77" s="153" t="s">
        <v>293</v>
      </c>
      <c r="L77" s="154" t="s">
        <v>284</v>
      </c>
      <c r="M77" s="155">
        <v>1</v>
      </c>
      <c r="N77" s="156" t="s">
        <v>122</v>
      </c>
      <c r="O77" s="157">
        <v>48</v>
      </c>
      <c r="P77" s="153" t="s">
        <v>105</v>
      </c>
      <c r="Q77" s="158">
        <v>65000</v>
      </c>
      <c r="R77" s="162">
        <v>65000</v>
      </c>
      <c r="S77" s="162">
        <v>65000</v>
      </c>
      <c r="T77" s="164">
        <f>Q77+R77+S77</f>
        <v>195000</v>
      </c>
      <c r="U77" s="159"/>
      <c r="V77" s="152"/>
      <c r="W77" s="160" t="s">
        <v>207</v>
      </c>
      <c r="X77" s="153" t="s">
        <v>206</v>
      </c>
      <c r="Y77" s="76"/>
    </row>
    <row r="78" spans="1:25" s="74" customFormat="1" ht="196.5" customHeight="1">
      <c r="A78" s="33" t="s">
        <v>291</v>
      </c>
      <c r="B78" s="151" t="s">
        <v>107</v>
      </c>
      <c r="C78" s="152">
        <v>2022</v>
      </c>
      <c r="D78" s="152">
        <v>2023</v>
      </c>
      <c r="E78" s="152"/>
      <c r="F78" s="152" t="s">
        <v>101</v>
      </c>
      <c r="G78" s="152"/>
      <c r="H78" s="152" t="s">
        <v>101</v>
      </c>
      <c r="I78" s="152" t="s">
        <v>102</v>
      </c>
      <c r="J78" s="153" t="s">
        <v>160</v>
      </c>
      <c r="K78" s="153" t="s">
        <v>294</v>
      </c>
      <c r="L78" s="154" t="s">
        <v>286</v>
      </c>
      <c r="M78" s="155">
        <v>1</v>
      </c>
      <c r="N78" s="156" t="s">
        <v>122</v>
      </c>
      <c r="O78" s="157">
        <v>48</v>
      </c>
      <c r="P78" s="153" t="s">
        <v>105</v>
      </c>
      <c r="Q78" s="158">
        <v>0</v>
      </c>
      <c r="R78" s="162">
        <v>0</v>
      </c>
      <c r="S78" s="162">
        <v>0</v>
      </c>
      <c r="T78" s="164">
        <v>0</v>
      </c>
      <c r="U78" s="159"/>
      <c r="V78" s="152"/>
      <c r="W78" s="62" t="s">
        <v>207</v>
      </c>
      <c r="X78" s="153" t="s">
        <v>206</v>
      </c>
      <c r="Y78" s="76"/>
    </row>
    <row r="79" spans="1:25" s="74" customFormat="1" ht="196.5" customHeight="1">
      <c r="A79" s="33" t="s">
        <v>292</v>
      </c>
      <c r="B79" s="151" t="s">
        <v>107</v>
      </c>
      <c r="C79" s="152">
        <v>2022</v>
      </c>
      <c r="D79" s="152">
        <v>2023</v>
      </c>
      <c r="E79" s="152"/>
      <c r="F79" s="152" t="s">
        <v>101</v>
      </c>
      <c r="G79" s="152"/>
      <c r="H79" s="152" t="s">
        <v>101</v>
      </c>
      <c r="I79" s="152" t="s">
        <v>102</v>
      </c>
      <c r="J79" s="153" t="s">
        <v>160</v>
      </c>
      <c r="K79" s="153" t="s">
        <v>295</v>
      </c>
      <c r="L79" s="154" t="s">
        <v>287</v>
      </c>
      <c r="M79" s="155">
        <v>1</v>
      </c>
      <c r="N79" s="156" t="s">
        <v>122</v>
      </c>
      <c r="O79" s="157">
        <v>48</v>
      </c>
      <c r="P79" s="153" t="s">
        <v>105</v>
      </c>
      <c r="Q79" s="158">
        <v>100000</v>
      </c>
      <c r="R79" s="162">
        <v>100000</v>
      </c>
      <c r="S79" s="162">
        <v>100000</v>
      </c>
      <c r="T79" s="164">
        <f>Q79+R79+S79</f>
        <v>300000</v>
      </c>
      <c r="U79" s="159"/>
      <c r="V79" s="152"/>
      <c r="W79" s="62" t="s">
        <v>207</v>
      </c>
      <c r="X79" s="153" t="s">
        <v>206</v>
      </c>
      <c r="Y79" s="76"/>
    </row>
    <row r="80" spans="1:25" ht="15.75" customHeight="1">
      <c r="A80" s="38"/>
      <c r="B80" s="39"/>
      <c r="C80" s="40"/>
      <c r="D80" s="40"/>
      <c r="E80" s="40"/>
      <c r="F80" s="40"/>
      <c r="G80" s="40"/>
      <c r="H80" s="40"/>
      <c r="I80" s="40"/>
      <c r="J80" s="41"/>
      <c r="K80" s="41"/>
      <c r="L80" s="61"/>
      <c r="M80" s="102"/>
      <c r="N80" s="40"/>
      <c r="O80" s="107"/>
      <c r="P80" s="106"/>
      <c r="Q80" s="69"/>
      <c r="R80" s="57"/>
      <c r="S80" s="57"/>
      <c r="T80" s="64"/>
      <c r="U80" s="54"/>
      <c r="V80" s="40"/>
      <c r="W80" s="40"/>
      <c r="X80" s="41"/>
      <c r="Y80" s="32"/>
    </row>
    <row r="81" spans="1:25" ht="166.5" customHeight="1">
      <c r="A81" s="38"/>
      <c r="B81" s="40"/>
      <c r="C81" s="40"/>
      <c r="D81" s="40"/>
      <c r="E81" s="40"/>
      <c r="F81" s="40"/>
      <c r="G81" s="40"/>
      <c r="H81" s="40"/>
      <c r="I81" s="40"/>
      <c r="J81" s="41"/>
      <c r="K81" s="41"/>
      <c r="L81" s="113"/>
      <c r="M81" s="41"/>
      <c r="N81" s="86"/>
      <c r="O81" s="81"/>
      <c r="P81" s="41"/>
      <c r="Q81" s="10"/>
      <c r="R81" s="60"/>
      <c r="S81" s="56"/>
      <c r="T81" s="64"/>
      <c r="U81" s="54"/>
      <c r="V81" s="40"/>
      <c r="W81" s="40"/>
      <c r="X81" s="40"/>
      <c r="Y81" s="32"/>
    </row>
    <row r="82" spans="1:25" ht="60.75" customHeight="1">
      <c r="A82" s="38"/>
      <c r="B82" s="40"/>
      <c r="C82" s="40"/>
      <c r="D82" s="40"/>
      <c r="E82" s="40"/>
      <c r="F82" s="40"/>
      <c r="G82" s="40"/>
      <c r="H82" s="40"/>
      <c r="I82" s="40"/>
      <c r="J82" s="41"/>
      <c r="K82" s="41"/>
      <c r="L82" s="113"/>
      <c r="M82" s="41"/>
      <c r="N82" s="86"/>
      <c r="O82" s="81"/>
      <c r="P82" s="41"/>
      <c r="Q82" s="69"/>
      <c r="R82" s="60"/>
      <c r="S82" s="56"/>
      <c r="T82" s="64"/>
      <c r="U82" s="54"/>
      <c r="V82" s="40"/>
      <c r="W82" s="40"/>
      <c r="X82" s="40"/>
      <c r="Y82" s="32"/>
    </row>
    <row r="83" spans="1:25" ht="38.25" customHeight="1">
      <c r="A83" s="115"/>
      <c r="B83" s="40"/>
      <c r="C83" s="40"/>
      <c r="D83" s="40"/>
      <c r="E83" s="40"/>
      <c r="F83" s="40"/>
      <c r="G83" s="40"/>
      <c r="H83" s="40"/>
      <c r="I83" s="40"/>
      <c r="J83" s="41"/>
      <c r="K83" s="40"/>
      <c r="L83" s="41"/>
      <c r="M83" s="41"/>
      <c r="N83" s="40"/>
      <c r="O83" s="81"/>
      <c r="P83" s="41"/>
      <c r="Q83" s="68"/>
      <c r="R83" s="54"/>
      <c r="S83" s="54"/>
      <c r="T83" s="83"/>
      <c r="U83" s="54"/>
      <c r="V83" s="40"/>
      <c r="W83" s="40"/>
      <c r="X83" s="40"/>
      <c r="Y83" s="32"/>
    </row>
    <row r="84" spans="1:24" ht="12.75">
      <c r="A84" s="116"/>
      <c r="B84" s="117"/>
      <c r="C84" s="118"/>
      <c r="D84" s="118"/>
      <c r="E84" s="118"/>
      <c r="F84" s="118"/>
      <c r="G84" s="118"/>
      <c r="H84" s="118"/>
      <c r="I84" s="118"/>
      <c r="J84" s="118"/>
      <c r="K84" s="100"/>
      <c r="L84" s="118"/>
      <c r="M84" s="118"/>
      <c r="N84" s="100"/>
      <c r="O84" s="119"/>
      <c r="P84" s="118"/>
      <c r="Q84" s="69" t="s">
        <v>100</v>
      </c>
      <c r="R84" s="120" t="s">
        <v>100</v>
      </c>
      <c r="S84" s="120" t="s">
        <v>100</v>
      </c>
      <c r="T84" s="121" t="s">
        <v>100</v>
      </c>
      <c r="U84" s="120" t="s">
        <v>100</v>
      </c>
      <c r="V84" s="118"/>
      <c r="W84" s="118"/>
      <c r="X84" s="118"/>
    </row>
    <row r="85" spans="1:24" ht="12.75">
      <c r="A85" s="116"/>
      <c r="B85" s="117"/>
      <c r="C85" s="118"/>
      <c r="D85" s="118"/>
      <c r="E85" s="118"/>
      <c r="F85" s="118"/>
      <c r="G85" s="118"/>
      <c r="H85" s="118"/>
      <c r="I85" s="118"/>
      <c r="J85" s="118"/>
      <c r="K85" s="100"/>
      <c r="L85" s="118"/>
      <c r="M85" s="118"/>
      <c r="N85" s="100"/>
      <c r="O85" s="119"/>
      <c r="P85" s="118"/>
      <c r="Q85" s="122"/>
      <c r="R85" s="118"/>
      <c r="S85" s="118"/>
      <c r="T85" s="123"/>
      <c r="U85" s="118"/>
      <c r="V85" s="118"/>
      <c r="W85" s="118"/>
      <c r="X85" s="118"/>
    </row>
    <row r="86" spans="1:24" ht="12.75">
      <c r="A86" s="209" t="s">
        <v>7</v>
      </c>
      <c r="B86" s="209"/>
      <c r="C86" s="209"/>
      <c r="D86" s="210"/>
      <c r="E86" s="210"/>
      <c r="F86" s="210"/>
      <c r="G86" s="210"/>
      <c r="H86" s="210"/>
      <c r="I86" s="210"/>
      <c r="J86" s="210"/>
      <c r="K86" s="210"/>
      <c r="L86" s="210"/>
      <c r="M86" s="118"/>
      <c r="N86" s="100"/>
      <c r="O86" s="119"/>
      <c r="P86" s="118"/>
      <c r="Q86" s="122"/>
      <c r="R86" s="118"/>
      <c r="S86" s="118"/>
      <c r="T86" s="123"/>
      <c r="U86" s="118"/>
      <c r="V86" s="118"/>
      <c r="W86" s="118"/>
      <c r="X86" s="118"/>
    </row>
    <row r="87" spans="1:24" ht="12.75">
      <c r="A87" s="222" t="s">
        <v>46</v>
      </c>
      <c r="B87" s="222"/>
      <c r="C87" s="222"/>
      <c r="D87" s="210"/>
      <c r="E87" s="210"/>
      <c r="F87" s="210"/>
      <c r="G87" s="210"/>
      <c r="H87" s="210"/>
      <c r="I87" s="210"/>
      <c r="J87" s="210"/>
      <c r="K87" s="210"/>
      <c r="L87" s="210"/>
      <c r="M87" s="118"/>
      <c r="N87" s="100"/>
      <c r="O87" s="119"/>
      <c r="P87" s="118"/>
      <c r="Q87" s="122"/>
      <c r="R87" s="118"/>
      <c r="S87" s="118"/>
      <c r="T87" s="123"/>
      <c r="U87" s="118"/>
      <c r="V87" s="118"/>
      <c r="W87" s="118"/>
      <c r="X87" s="118"/>
    </row>
    <row r="88" spans="1:24" ht="12.75">
      <c r="A88" s="185" t="s">
        <v>88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18"/>
      <c r="N88" s="100"/>
      <c r="O88" s="119"/>
      <c r="P88" s="118"/>
      <c r="Q88" s="124" t="s">
        <v>53</v>
      </c>
      <c r="R88" s="118"/>
      <c r="S88" s="118"/>
      <c r="T88" s="123"/>
      <c r="U88" s="118"/>
      <c r="V88" s="118"/>
      <c r="W88" s="118"/>
      <c r="X88" s="118"/>
    </row>
    <row r="89" spans="1:25" ht="12.75" customHeight="1">
      <c r="A89" s="185" t="s">
        <v>91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19"/>
      <c r="P89" s="118"/>
      <c r="Q89" s="124" t="s">
        <v>170</v>
      </c>
      <c r="R89" s="118"/>
      <c r="S89" s="118"/>
      <c r="T89" s="123"/>
      <c r="U89" s="118"/>
      <c r="V89" s="118"/>
      <c r="W89" s="118"/>
      <c r="X89" s="118"/>
      <c r="Y89" s="15"/>
    </row>
    <row r="90" spans="1:25" ht="12.75">
      <c r="A90" s="185" t="s">
        <v>73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118"/>
      <c r="N90" s="100"/>
      <c r="O90" s="119"/>
      <c r="P90" s="118"/>
      <c r="Q90" s="124"/>
      <c r="R90" s="118"/>
      <c r="S90" s="118"/>
      <c r="T90" s="123"/>
      <c r="U90" s="118"/>
      <c r="V90" s="118"/>
      <c r="W90" s="118"/>
      <c r="X90" s="118"/>
      <c r="Y90" s="15"/>
    </row>
    <row r="91" spans="1:24" ht="12.75">
      <c r="A91" s="185" t="s">
        <v>74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18"/>
      <c r="N91" s="100"/>
      <c r="O91" s="119"/>
      <c r="P91" s="118"/>
      <c r="Q91" s="122"/>
      <c r="R91" s="118"/>
      <c r="S91" s="118"/>
      <c r="T91" s="123"/>
      <c r="U91" s="118"/>
      <c r="V91" s="118"/>
      <c r="W91" s="118"/>
      <c r="X91" s="118"/>
    </row>
    <row r="92" spans="1:24" ht="12.75" customHeight="1">
      <c r="A92" s="185" t="s">
        <v>77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25"/>
      <c r="M92" s="118"/>
      <c r="N92" s="100"/>
      <c r="O92" s="119"/>
      <c r="P92" s="203" t="s">
        <v>70</v>
      </c>
      <c r="Q92" s="204"/>
      <c r="R92" s="204"/>
      <c r="S92" s="204"/>
      <c r="T92" s="204"/>
      <c r="U92" s="204"/>
      <c r="V92" s="204"/>
      <c r="W92" s="204"/>
      <c r="X92" s="205"/>
    </row>
    <row r="93" spans="1:24" ht="12.75" customHeight="1">
      <c r="A93" s="185" t="s">
        <v>78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18"/>
      <c r="M93" s="118"/>
      <c r="N93" s="100"/>
      <c r="O93" s="119"/>
      <c r="P93" s="200" t="s">
        <v>61</v>
      </c>
      <c r="Q93" s="201"/>
      <c r="R93" s="201"/>
      <c r="S93" s="201"/>
      <c r="T93" s="202"/>
      <c r="U93" s="126" t="s">
        <v>89</v>
      </c>
      <c r="V93" s="127"/>
      <c r="W93" s="127"/>
      <c r="X93" s="128"/>
    </row>
    <row r="94" spans="1:24" ht="12.75" customHeight="1">
      <c r="A94" s="185" t="s">
        <v>96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18"/>
      <c r="M94" s="118"/>
      <c r="N94" s="100"/>
      <c r="O94" s="119"/>
      <c r="P94" s="129"/>
      <c r="Q94" s="130"/>
      <c r="R94" s="131"/>
      <c r="S94" s="131"/>
      <c r="T94" s="132"/>
      <c r="U94" s="133"/>
      <c r="V94" s="127"/>
      <c r="W94" s="127"/>
      <c r="X94" s="128"/>
    </row>
    <row r="95" spans="1:24" ht="12.75" customHeight="1">
      <c r="A95" s="185" t="s">
        <v>97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18"/>
      <c r="M95" s="118"/>
      <c r="N95" s="100"/>
      <c r="O95" s="119"/>
      <c r="P95" s="203" t="s">
        <v>69</v>
      </c>
      <c r="Q95" s="204"/>
      <c r="R95" s="204"/>
      <c r="S95" s="204"/>
      <c r="T95" s="204"/>
      <c r="U95" s="204"/>
      <c r="V95" s="204"/>
      <c r="W95" s="204"/>
      <c r="X95" s="205"/>
    </row>
    <row r="96" spans="1:24" ht="12" customHeight="1">
      <c r="A96" s="185" t="s">
        <v>98</v>
      </c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18"/>
      <c r="M96" s="118"/>
      <c r="N96" s="100"/>
      <c r="O96" s="119"/>
      <c r="P96" s="206" t="s">
        <v>62</v>
      </c>
      <c r="Q96" s="207"/>
      <c r="R96" s="207"/>
      <c r="S96" s="207"/>
      <c r="T96" s="208"/>
      <c r="U96" s="134" t="s">
        <v>63</v>
      </c>
      <c r="V96" s="134" t="s">
        <v>64</v>
      </c>
      <c r="W96" s="198" t="s">
        <v>65</v>
      </c>
      <c r="X96" s="199"/>
    </row>
    <row r="97" spans="1:24" ht="12.75" customHeight="1">
      <c r="A97" s="185" t="s">
        <v>99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19"/>
      <c r="P97" s="177" t="s">
        <v>34</v>
      </c>
      <c r="Q97" s="178"/>
      <c r="R97" s="178"/>
      <c r="S97" s="178"/>
      <c r="T97" s="179"/>
      <c r="U97" s="126" t="s">
        <v>33</v>
      </c>
      <c r="V97" s="126" t="s">
        <v>33</v>
      </c>
      <c r="W97" s="177" t="s">
        <v>33</v>
      </c>
      <c r="X97" s="179"/>
    </row>
    <row r="98" spans="1:24" s="1" customFormat="1" ht="12.75" customHeight="1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37"/>
      <c r="P98" s="177" t="s">
        <v>66</v>
      </c>
      <c r="Q98" s="178"/>
      <c r="R98" s="178"/>
      <c r="S98" s="178"/>
      <c r="T98" s="179"/>
      <c r="U98" s="126" t="s">
        <v>33</v>
      </c>
      <c r="V98" s="126" t="s">
        <v>33</v>
      </c>
      <c r="W98" s="177" t="s">
        <v>33</v>
      </c>
      <c r="X98" s="179"/>
    </row>
    <row r="99" spans="1:24" s="1" customFormat="1" ht="12.75" customHeight="1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37"/>
      <c r="P99" s="177" t="s">
        <v>51</v>
      </c>
      <c r="Q99" s="178"/>
      <c r="R99" s="178"/>
      <c r="S99" s="178"/>
      <c r="T99" s="179"/>
      <c r="U99" s="126" t="s">
        <v>33</v>
      </c>
      <c r="V99" s="126" t="s">
        <v>33</v>
      </c>
      <c r="W99" s="177" t="s">
        <v>33</v>
      </c>
      <c r="X99" s="179"/>
    </row>
    <row r="100" spans="1:24" s="1" customFormat="1" ht="12.75" customHeight="1">
      <c r="A100" s="13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137"/>
      <c r="P100" s="135"/>
      <c r="Q100" s="139"/>
      <c r="R100" s="140"/>
      <c r="S100" s="140"/>
      <c r="T100" s="141"/>
      <c r="U100" s="114">
        <f>SUM(Q11:Q79)</f>
        <v>51982756.39</v>
      </c>
      <c r="V100" s="142">
        <f>SUM(R11:R79)</f>
        <v>37187722.67</v>
      </c>
      <c r="W100" s="56">
        <f>SUM(S11:S79)</f>
        <v>24669851.080000002</v>
      </c>
      <c r="X100" s="136"/>
    </row>
    <row r="101" spans="1:24" s="1" customFormat="1" ht="12.75" customHeight="1">
      <c r="A101" s="143"/>
      <c r="B101" s="144"/>
      <c r="C101" s="77"/>
      <c r="D101" s="77"/>
      <c r="E101" s="77"/>
      <c r="F101" s="77"/>
      <c r="G101" s="77"/>
      <c r="H101" s="77"/>
      <c r="I101" s="77"/>
      <c r="J101" s="77"/>
      <c r="K101" s="145"/>
      <c r="L101" s="146"/>
      <c r="M101" s="77"/>
      <c r="N101" s="145"/>
      <c r="O101" s="137"/>
      <c r="P101" s="177" t="s">
        <v>67</v>
      </c>
      <c r="Q101" s="178"/>
      <c r="R101" s="178"/>
      <c r="S101" s="178"/>
      <c r="T101" s="179"/>
      <c r="U101" s="126" t="s">
        <v>33</v>
      </c>
      <c r="V101" s="126" t="s">
        <v>33</v>
      </c>
      <c r="W101" s="177" t="s">
        <v>33</v>
      </c>
      <c r="X101" s="179"/>
    </row>
    <row r="102" spans="1:24" ht="12" customHeight="1">
      <c r="A102" s="147" t="s">
        <v>54</v>
      </c>
      <c r="B102" s="117"/>
      <c r="C102" s="118"/>
      <c r="D102" s="118"/>
      <c r="E102" s="118"/>
      <c r="F102" s="118"/>
      <c r="G102" s="118"/>
      <c r="H102" s="118"/>
      <c r="I102" s="118"/>
      <c r="J102" s="118"/>
      <c r="K102" s="100"/>
      <c r="L102" s="118"/>
      <c r="M102" s="118"/>
      <c r="N102" s="100"/>
      <c r="O102" s="119"/>
      <c r="P102" s="177" t="s">
        <v>38</v>
      </c>
      <c r="Q102" s="178"/>
      <c r="R102" s="178"/>
      <c r="S102" s="178"/>
      <c r="T102" s="179"/>
      <c r="U102" s="126" t="s">
        <v>33</v>
      </c>
      <c r="V102" s="126" t="s">
        <v>33</v>
      </c>
      <c r="W102" s="177" t="s">
        <v>33</v>
      </c>
      <c r="X102" s="179"/>
    </row>
    <row r="103" spans="1:24" ht="12.75" customHeight="1">
      <c r="A103" s="221" t="s">
        <v>47</v>
      </c>
      <c r="B103" s="221"/>
      <c r="C103" s="118"/>
      <c r="D103" s="118"/>
      <c r="E103" s="118"/>
      <c r="F103" s="118"/>
      <c r="G103" s="118"/>
      <c r="H103" s="118"/>
      <c r="I103" s="118"/>
      <c r="J103" s="148"/>
      <c r="K103" s="100"/>
      <c r="L103" s="118"/>
      <c r="M103" s="118"/>
      <c r="N103" s="100"/>
      <c r="O103" s="119"/>
      <c r="P103" s="177" t="s">
        <v>68</v>
      </c>
      <c r="Q103" s="178"/>
      <c r="R103" s="178"/>
      <c r="S103" s="178"/>
      <c r="T103" s="179"/>
      <c r="U103" s="126" t="s">
        <v>33</v>
      </c>
      <c r="V103" s="126" t="s">
        <v>33</v>
      </c>
      <c r="W103" s="177" t="s">
        <v>33</v>
      </c>
      <c r="X103" s="179"/>
    </row>
    <row r="104" spans="1:24" ht="12.75">
      <c r="A104" s="221" t="s">
        <v>48</v>
      </c>
      <c r="B104" s="221"/>
      <c r="C104" s="118"/>
      <c r="D104" s="118"/>
      <c r="E104" s="118"/>
      <c r="F104" s="118"/>
      <c r="G104" s="118"/>
      <c r="H104" s="118"/>
      <c r="I104" s="118"/>
      <c r="J104" s="118"/>
      <c r="K104" s="100"/>
      <c r="L104" s="118"/>
      <c r="M104" s="118"/>
      <c r="N104" s="100"/>
      <c r="O104" s="119"/>
      <c r="P104" s="118"/>
      <c r="Q104" s="122"/>
      <c r="R104" s="118"/>
      <c r="S104" s="118"/>
      <c r="T104" s="123"/>
      <c r="U104" s="118"/>
      <c r="V104" s="118"/>
      <c r="W104" s="118"/>
      <c r="X104" s="118"/>
    </row>
    <row r="105" spans="1:2" ht="12.75" customHeight="1">
      <c r="A105" s="226" t="s">
        <v>49</v>
      </c>
      <c r="B105" s="226"/>
    </row>
    <row r="106" ht="12.75" customHeight="1"/>
    <row r="107" spans="1:24" ht="12.75" customHeight="1">
      <c r="A107" s="73" t="s">
        <v>82</v>
      </c>
      <c r="B107" s="37"/>
      <c r="C107" s="24"/>
      <c r="D107" s="1"/>
      <c r="W107" s="1"/>
      <c r="X107" s="1"/>
    </row>
    <row r="108" spans="1:24" s="1" customFormat="1" ht="14.25" customHeight="1">
      <c r="A108" s="218" t="s">
        <v>83</v>
      </c>
      <c r="B108" s="218"/>
      <c r="C108" s="218"/>
      <c r="D108" s="218"/>
      <c r="E108" s="20"/>
      <c r="F108" s="20"/>
      <c r="G108" s="20"/>
      <c r="H108" s="20"/>
      <c r="I108" s="20"/>
      <c r="J108" s="20"/>
      <c r="K108" s="27"/>
      <c r="L108" s="66"/>
      <c r="M108" s="20"/>
      <c r="N108" s="28"/>
      <c r="O108" s="30"/>
      <c r="P108" s="10"/>
      <c r="Q108" s="70"/>
      <c r="R108" s="10"/>
      <c r="S108" s="10"/>
      <c r="T108" s="65"/>
      <c r="U108" s="10"/>
      <c r="V108" s="10"/>
      <c r="W108" s="10"/>
      <c r="X108" s="10"/>
    </row>
    <row r="109" spans="1:4" ht="14.25" customHeight="1">
      <c r="A109" s="218" t="s">
        <v>84</v>
      </c>
      <c r="B109" s="218"/>
      <c r="C109" s="218"/>
      <c r="D109" s="218"/>
    </row>
    <row r="110" spans="1:19" ht="14.25" customHeight="1">
      <c r="A110" s="218" t="s">
        <v>85</v>
      </c>
      <c r="B110" s="218"/>
      <c r="C110" s="218"/>
      <c r="D110" s="218"/>
      <c r="J110" s="16"/>
      <c r="S110" s="10" t="s">
        <v>204</v>
      </c>
    </row>
    <row r="111" spans="1:4" ht="14.25" customHeight="1">
      <c r="A111" s="218" t="s">
        <v>86</v>
      </c>
      <c r="B111" s="218"/>
      <c r="C111" s="218"/>
      <c r="D111" s="218"/>
    </row>
    <row r="112" spans="1:4" ht="14.25" customHeight="1">
      <c r="A112" s="218" t="s">
        <v>87</v>
      </c>
      <c r="B112" s="218"/>
      <c r="C112" s="218"/>
      <c r="D112" s="218"/>
    </row>
  </sheetData>
  <sheetProtection/>
  <mergeCells count="68">
    <mergeCell ref="A111:D111"/>
    <mergeCell ref="A112:D112"/>
    <mergeCell ref="W102:X102"/>
    <mergeCell ref="W103:X103"/>
    <mergeCell ref="A108:D108"/>
    <mergeCell ref="A109:D109"/>
    <mergeCell ref="A103:B103"/>
    <mergeCell ref="A104:B104"/>
    <mergeCell ref="P103:T103"/>
    <mergeCell ref="A105:B105"/>
    <mergeCell ref="Y7:Y9"/>
    <mergeCell ref="W98:X98"/>
    <mergeCell ref="A91:L91"/>
    <mergeCell ref="A92:K92"/>
    <mergeCell ref="A93:K93"/>
    <mergeCell ref="P7:P9"/>
    <mergeCell ref="Q7:V7"/>
    <mergeCell ref="A95:K95"/>
    <mergeCell ref="M7:M9"/>
    <mergeCell ref="C7:C9"/>
    <mergeCell ref="A110:D110"/>
    <mergeCell ref="F7:F9"/>
    <mergeCell ref="G7:G9"/>
    <mergeCell ref="E7:E9"/>
    <mergeCell ref="A90:L90"/>
    <mergeCell ref="A99:N99"/>
    <mergeCell ref="A87:L87"/>
    <mergeCell ref="A88:L88"/>
    <mergeCell ref="A96:K96"/>
    <mergeCell ref="B7:B9"/>
    <mergeCell ref="W101:X101"/>
    <mergeCell ref="Q8:Q9"/>
    <mergeCell ref="R8:R9"/>
    <mergeCell ref="S8:S9"/>
    <mergeCell ref="T8:T9"/>
    <mergeCell ref="X8:X9"/>
    <mergeCell ref="W97:X97"/>
    <mergeCell ref="U8:V8"/>
    <mergeCell ref="W8:W9"/>
    <mergeCell ref="P101:T101"/>
    <mergeCell ref="W99:X99"/>
    <mergeCell ref="J7:J9"/>
    <mergeCell ref="W7:X7"/>
    <mergeCell ref="W96:X96"/>
    <mergeCell ref="P93:T93"/>
    <mergeCell ref="P92:X92"/>
    <mergeCell ref="P95:X95"/>
    <mergeCell ref="P96:T96"/>
    <mergeCell ref="P99:T99"/>
    <mergeCell ref="A86:L86"/>
    <mergeCell ref="A89:N89"/>
    <mergeCell ref="A94:K94"/>
    <mergeCell ref="L7:L9"/>
    <mergeCell ref="H7:H9"/>
    <mergeCell ref="I7:I9"/>
    <mergeCell ref="O7:O9"/>
    <mergeCell ref="N7:N9"/>
    <mergeCell ref="K7:K9"/>
    <mergeCell ref="P97:T97"/>
    <mergeCell ref="P98:T98"/>
    <mergeCell ref="A7:A9"/>
    <mergeCell ref="D7:D9"/>
    <mergeCell ref="P102:T102"/>
    <mergeCell ref="A1:Y1"/>
    <mergeCell ref="A2:Y2"/>
    <mergeCell ref="A4:Y4"/>
    <mergeCell ref="A98:N98"/>
    <mergeCell ref="A97:N9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4.7109375" style="10" customWidth="1"/>
    <col min="2" max="2" width="22.421875" style="10" bestFit="1" customWidth="1"/>
    <col min="3" max="3" width="29.7109375" style="10" customWidth="1"/>
    <col min="4" max="4" width="22.57421875" style="10" customWidth="1"/>
    <col min="5" max="5" width="27.28125" style="10" customWidth="1"/>
    <col min="6" max="6" width="29.140625" style="10" customWidth="1"/>
    <col min="7" max="16" width="9.140625" style="10" customWidth="1"/>
    <col min="17" max="17" width="13.421875" style="10" customWidth="1"/>
    <col min="18" max="16384" width="9.140625" style="10" customWidth="1"/>
  </cols>
  <sheetData>
    <row r="1" spans="1:6" ht="15.75">
      <c r="A1" s="227" t="s">
        <v>298</v>
      </c>
      <c r="B1" s="227"/>
      <c r="C1" s="227"/>
      <c r="D1" s="227"/>
      <c r="E1" s="227"/>
      <c r="F1" s="227"/>
    </row>
    <row r="2" spans="1:6" ht="18.75">
      <c r="A2" s="183" t="s">
        <v>167</v>
      </c>
      <c r="B2" s="183"/>
      <c r="C2" s="183"/>
      <c r="D2" s="183"/>
      <c r="E2" s="183"/>
      <c r="F2" s="183"/>
    </row>
    <row r="3" spans="1:6" ht="15.75">
      <c r="A3" s="227" t="s">
        <v>0</v>
      </c>
      <c r="B3" s="227"/>
      <c r="C3" s="227"/>
      <c r="D3" s="227"/>
      <c r="E3" s="227"/>
      <c r="F3" s="227"/>
    </row>
    <row r="4" spans="1:6" s="1" customFormat="1" ht="18">
      <c r="A4" s="228" t="s">
        <v>80</v>
      </c>
      <c r="B4" s="228"/>
      <c r="C4" s="228"/>
      <c r="D4" s="228"/>
      <c r="E4" s="228"/>
      <c r="F4" s="228"/>
    </row>
    <row r="5" spans="1:6" s="1" customFormat="1" ht="18">
      <c r="A5" s="228" t="s">
        <v>81</v>
      </c>
      <c r="B5" s="228"/>
      <c r="C5" s="228"/>
      <c r="D5" s="228"/>
      <c r="E5" s="228"/>
      <c r="F5" s="228"/>
    </row>
    <row r="7" spans="1:6" ht="12.75" customHeight="1">
      <c r="A7" s="229" t="s">
        <v>11</v>
      </c>
      <c r="B7" s="235" t="s">
        <v>12</v>
      </c>
      <c r="C7" s="229" t="s">
        <v>29</v>
      </c>
      <c r="D7" s="235" t="s">
        <v>13</v>
      </c>
      <c r="E7" s="229" t="s">
        <v>18</v>
      </c>
      <c r="F7" s="229" t="s">
        <v>58</v>
      </c>
    </row>
    <row r="8" spans="1:6" ht="12.75">
      <c r="A8" s="230"/>
      <c r="B8" s="236"/>
      <c r="C8" s="230"/>
      <c r="D8" s="236"/>
      <c r="E8" s="230"/>
      <c r="F8" s="229"/>
    </row>
    <row r="9" spans="1:6" ht="12.75" customHeight="1">
      <c r="A9" s="230"/>
      <c r="B9" s="236"/>
      <c r="C9" s="230"/>
      <c r="D9" s="236"/>
      <c r="E9" s="230"/>
      <c r="F9" s="229"/>
    </row>
    <row r="10" spans="1:6" ht="12.75">
      <c r="A10" s="230"/>
      <c r="B10" s="236"/>
      <c r="C10" s="230"/>
      <c r="D10" s="236"/>
      <c r="E10" s="230"/>
      <c r="F10" s="229"/>
    </row>
    <row r="11" spans="1:6" ht="40.5" customHeight="1">
      <c r="A11" s="13" t="s">
        <v>21</v>
      </c>
      <c r="B11" s="14" t="s">
        <v>26</v>
      </c>
      <c r="C11" s="14" t="s">
        <v>26</v>
      </c>
      <c r="D11" s="14" t="s">
        <v>26</v>
      </c>
      <c r="E11" s="13" t="s">
        <v>57</v>
      </c>
      <c r="F11" s="12" t="s">
        <v>22</v>
      </c>
    </row>
    <row r="12" spans="1:24" ht="12.75">
      <c r="A12" s="33"/>
      <c r="B12" s="35"/>
      <c r="C12" s="43"/>
      <c r="D12" s="31"/>
      <c r="E12" s="40">
        <v>1</v>
      </c>
      <c r="F12" s="41"/>
      <c r="G12" s="44"/>
      <c r="H12" s="44"/>
      <c r="I12" s="44"/>
      <c r="J12" s="45"/>
      <c r="K12" s="45"/>
      <c r="L12" s="46"/>
      <c r="M12" s="45"/>
      <c r="N12" s="47"/>
      <c r="O12" s="48"/>
      <c r="P12" s="49"/>
      <c r="Q12" s="50"/>
      <c r="R12" s="51"/>
      <c r="S12" s="52"/>
      <c r="T12" s="50"/>
      <c r="U12" s="25"/>
      <c r="V12" s="53"/>
      <c r="W12" s="53"/>
      <c r="X12" s="53"/>
    </row>
    <row r="13" spans="1:3" ht="12.75">
      <c r="A13" s="17"/>
      <c r="B13" s="9"/>
      <c r="C13" s="9"/>
    </row>
    <row r="14" ht="12.75">
      <c r="D14" s="15" t="s">
        <v>53</v>
      </c>
    </row>
    <row r="15" ht="15.75" customHeight="1">
      <c r="D15" s="15" t="s">
        <v>170</v>
      </c>
    </row>
    <row r="16" spans="1:6" ht="12.75">
      <c r="A16" s="231" t="s">
        <v>7</v>
      </c>
      <c r="B16" s="231"/>
      <c r="C16" s="231"/>
      <c r="D16" s="232"/>
      <c r="E16" s="232"/>
      <c r="F16" s="232"/>
    </row>
    <row r="17" spans="1:6" ht="16.5" customHeight="1">
      <c r="A17" s="233" t="s">
        <v>59</v>
      </c>
      <c r="B17" s="234"/>
      <c r="C17" s="234"/>
      <c r="D17" s="18"/>
      <c r="E17" s="18"/>
      <c r="F17" s="18"/>
    </row>
    <row r="18" ht="51">
      <c r="A18" s="10" t="s">
        <v>169</v>
      </c>
    </row>
  </sheetData>
  <sheetProtection/>
  <mergeCells count="13">
    <mergeCell ref="A16:F16"/>
    <mergeCell ref="A17:C17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giuseppina.ambroggio</cp:lastModifiedBy>
  <cp:lastPrinted>2021-10-21T09:56:57Z</cp:lastPrinted>
  <dcterms:created xsi:type="dcterms:W3CDTF">2016-06-08T15:54:56Z</dcterms:created>
  <dcterms:modified xsi:type="dcterms:W3CDTF">2022-05-25T10:24:05Z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